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7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5" i="1" l="1"/>
  <c r="C35" i="1"/>
  <c r="D32" i="1"/>
  <c r="D35" i="1" s="1"/>
</calcChain>
</file>

<file path=xl/sharedStrings.xml><?xml version="1.0" encoding="utf-8"?>
<sst xmlns="http://schemas.openxmlformats.org/spreadsheetml/2006/main" count="204" uniqueCount="185">
  <si>
    <t>Općina Rakovec</t>
  </si>
  <si>
    <t>OIB: 68010393610</t>
  </si>
  <si>
    <t>Izvršenje</t>
  </si>
  <si>
    <t>Izvorni plan</t>
  </si>
  <si>
    <t>Indeks</t>
  </si>
  <si>
    <t>2013.(1)</t>
  </si>
  <si>
    <t>2014.(2)</t>
  </si>
  <si>
    <t>2014.(3)</t>
  </si>
  <si>
    <t>(3/1)</t>
  </si>
  <si>
    <t>(3/2)</t>
  </si>
  <si>
    <t>A. RAČUN PRIHODA I RASHODA</t>
  </si>
  <si>
    <t xml:space="preserve">    Prihodi poslovanja</t>
  </si>
  <si>
    <t xml:space="preserve">    Prihodi od prodaje nefinancijske imovine</t>
  </si>
  <si>
    <t xml:space="preserve">    Rashodi poslovanja</t>
  </si>
  <si>
    <t xml:space="preserve">    Rashodi za nabavu nefinancijske imovine</t>
  </si>
  <si>
    <t xml:space="preserve">    RAZLIKA - MANJAK</t>
  </si>
  <si>
    <t>B. RAČUN ZADUŽIVANJA/FINANCIRANJA</t>
  </si>
  <si>
    <t xml:space="preserve">    Primici od financijske imovine i zaduživanja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</si>
  <si>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</si>
  <si>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</si>
  <si>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</si>
  <si>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 xml:space="preserve">    VIŠAK/MANJAK + NETO ZADUŽIVANJA/FINANCIRANJA + RASPOLOŽIVA</t>
  </si>
  <si>
    <t xml:space="preserve">    SREDSTVA IZ PRETHODNIH GODINA</t>
  </si>
  <si>
    <t>Račun iz</t>
  </si>
  <si>
    <t>Opis</t>
  </si>
  <si>
    <t>rač. plana</t>
  </si>
  <si>
    <t>Prihodi poslovanja</t>
  </si>
  <si>
    <t>Prihodi od poreza</t>
  </si>
  <si>
    <t>Porez i prirez na dohodak</t>
  </si>
  <si>
    <t>Porez i prirez na dohodak od nesamostalnog rada</t>
  </si>
  <si>
    <t>Porezi na imovinu</t>
  </si>
  <si>
    <t>Stalni porezi na nepokretnu imovinu (zemlju, zgrade, kuće i ostalo)</t>
  </si>
  <si>
    <t>Povremeni porezi na imovinu</t>
  </si>
  <si>
    <t>Porezi na robu i usluge</t>
  </si>
  <si>
    <t>Porez na promet</t>
  </si>
  <si>
    <t>Porezi na korištenje dobara ili izvođenje aktivnosti</t>
  </si>
  <si>
    <t>Pomoći iz inozemstva (darovnice) i od subjekata unutar općeg proračuna</t>
  </si>
  <si>
    <t>Pomoći iz proračuna</t>
  </si>
  <si>
    <t>Tekuće pomoći iz proračuna</t>
  </si>
  <si>
    <t>Kapitalne pomoći iz proračuna</t>
  </si>
  <si>
    <t>Pomoći od ostalih subjekata unutar općeg proračuna</t>
  </si>
  <si>
    <t>Tekuće pomoći od ostalih subjekata unutar općeg proračuna</t>
  </si>
  <si>
    <t>Prihodi od imovine</t>
  </si>
  <si>
    <t>Prihodi od financijske imovine</t>
  </si>
  <si>
    <t>Kamate na oročena sredstva i depozite po viđenju</t>
  </si>
  <si>
    <t>Prihodi od nefinancijske imovine</t>
  </si>
  <si>
    <t>Prihodi od zakupa i iznajmljivanja imovine</t>
  </si>
  <si>
    <t>Naknada za korištenje nefinancijske imovine</t>
  </si>
  <si>
    <t>Ostali prihodi od nefinancijske imovine</t>
  </si>
  <si>
    <t>Prihodi od kamata na dane zajmove</t>
  </si>
  <si>
    <t>Prihodi od kamata na dane zajmove drugim razinama vlasti</t>
  </si>
  <si>
    <t>Prihodi od upravnih i administrativnih pristojbi, pristojbi po posebnim propisima i naknada</t>
  </si>
  <si>
    <t>Upravne i administrativne pristojbe</t>
  </si>
  <si>
    <t>"Županijske, gradske i općinske pristojbe i naknade"</t>
  </si>
  <si>
    <t>Ostale pristojbe i naknade</t>
  </si>
  <si>
    <t>Prihodi po posebnim propisima</t>
  </si>
  <si>
    <t>Prihodi vodnog gospodarstva</t>
  </si>
  <si>
    <t>Doprinosi za šume</t>
  </si>
  <si>
    <t>Ostali nespomenuti prihodi</t>
  </si>
  <si>
    <t>Komunalni doprinosi i naknade</t>
  </si>
  <si>
    <t>Komunalni doprinosi</t>
  </si>
  <si>
    <t>Komunalne naknade</t>
  </si>
  <si>
    <t>Naknade za priključak</t>
  </si>
  <si>
    <t>Kazne, upravne mjere i ostali prihodi</t>
  </si>
  <si>
    <t>Kazne i upravne mjere</t>
  </si>
  <si>
    <t>Ostale kazne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</si>
  <si>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</si>
  <si>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</si>
  <si>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</si>
  <si>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</si>
  <si>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</si>
  <si>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</si>
  <si>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</si>
  <si>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</si>
  <si>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</si>
  <si>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</si>
  <si>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</si>
  <si>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</si>
  <si>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</si>
  <si>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</si>
  <si>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</si>
  <si>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</si>
  <si>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</si>
  <si>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</si>
  <si>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</si>
  <si>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</si>
  <si>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</si>
  <si>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</si>
  <si>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</si>
  <si>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</si>
  <si>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</si>
  <si>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</si>
  <si>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</si>
  <si>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</si>
  <si>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</si>
  <si>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</si>
  <si>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</si>
  <si>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</si>
  <si>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</si>
  <si>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</si>
  <si>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</si>
  <si>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</si>
  <si>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</si>
  <si>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</si>
  <si>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Financijski rashodi</t>
  </si>
  <si>
    <t>Ostali financijski rashodi</t>
  </si>
  <si>
    <t>Bankarske usluge i usluge platnog prometa</t>
  </si>
  <si>
    <t>Ostali nespomenuti financijski rashodi</t>
  </si>
  <si>
    <t>Subvencije</t>
  </si>
  <si>
    <t>Subvencije trgovačkim društvima u javnom sektoru</t>
  </si>
  <si>
    <t>Pomoći dane u inozemstvo i unutar opće države</t>
  </si>
  <si>
    <t>Pomoći unutar općeg proračuna</t>
  </si>
  <si>
    <t>Tekuće pomoći unutar općeg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</si>
  <si>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</si>
  <si>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</si>
  <si>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</si>
  <si>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</si>
  <si>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</si>
  <si>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</si>
  <si>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</si>
  <si>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Tekuće donacije u naravi</t>
  </si>
  <si>
    <t>Kapitalne donacije</t>
  </si>
  <si>
    <t>Kapitalne donacije neprofitnim organizacijama</t>
  </si>
  <si>
    <t>Kazne, penali i naknade štete</t>
  </si>
  <si>
    <t>Naknade šteta pravnim i fizičkim osobama</t>
  </si>
  <si>
    <t>Izvanredni rashodi</t>
  </si>
  <si>
    <t>Nepredviđeni rashodi do visine proračunske pričuve</t>
  </si>
  <si>
    <t>Kapitalne pomoći</t>
  </si>
  <si>
    <t>Kapitalne pomoći kreditnim i ostalim financijskim institucijama te trgovačkim društvima u javnom sek</t>
  </si>
  <si>
    <t>Rashodi za nabavu nefinancijske imovine</t>
  </si>
  <si>
    <t>Rashodi za nabavu proizvedene dugotrajne imovine</t>
  </si>
  <si>
    <t>Građevinski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</si>
  <si>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</si>
  <si>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</si>
  <si>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</si>
  <si>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</si>
  <si>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</si>
  <si>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Nematerijalna proizvedena imovina</t>
  </si>
  <si>
    <t>Ulaganja u računalne programe</t>
  </si>
  <si>
    <t>Ostala nematerijalna proizvedena imovina</t>
  </si>
  <si>
    <t>Rashodi za dodatna ulaganja na nefinancijskoj imovini</t>
  </si>
  <si>
    <t>Dodatna ulaganja na građevinskim objektima</t>
  </si>
  <si>
    <t>Primici od financijske imovine i zaduživanja</t>
  </si>
  <si>
    <t>Primljene otplate (povrati) glavnice danih zajmova</t>
  </si>
  <si>
    <t>Povrat zajmova danih drugim razinama vlasti</t>
  </si>
  <si>
    <t>Povrat zajmova danih županijskim proračunima</t>
  </si>
  <si>
    <t>C. RASPOLOŽIVA SREDSTAVA IZ PRETHODNIH GODINA (VIŠAK PRIHODA I REZERVIRANJA)</t>
  </si>
  <si>
    <t>Vlastiti izvori</t>
  </si>
  <si>
    <t>Rezultat poslovanja</t>
  </si>
  <si>
    <t>Višak/manjak prihoda</t>
  </si>
  <si>
    <t>Višak prihoda</t>
  </si>
  <si>
    <t>Temeljem članka 108. i 110. Zakona o proračunu ("Narodne novine" broj 87/08, 136/12, 15/15), te Pravilnika o polugodišnjem i godišnjem izvještaju</t>
  </si>
  <si>
    <t>d o n i j e l o    j e</t>
  </si>
  <si>
    <t xml:space="preserve">                            Godišnje izvješće o izvršenju Proračuna Općine Rakovec za razdoblje 01.01.-31.12.2014. godine</t>
  </si>
  <si>
    <t xml:space="preserve">                                                                                                        I. OPĆI DIO</t>
  </si>
  <si>
    <t>Godišnje izvješće o izvršenju proračuna Općine Rakovec za razdoblje od 01.01. do 31.12.2014. godine sadrži:</t>
  </si>
  <si>
    <t xml:space="preserve">                                                                                                                                          Članak 1. </t>
  </si>
  <si>
    <t>ekonomskoj klasifikaciji kako slijedi:</t>
  </si>
  <si>
    <t xml:space="preserve">                                                                                                                                          Članak 2. </t>
  </si>
  <si>
    <t xml:space="preserve">Izvršenje bilančnog dijela prihoda i primitaka, te rashoda i izdataka Proračuna Općine Rakovec za 2014. godinu daje se u sljedećem pregledu po </t>
  </si>
  <si>
    <t xml:space="preserve">Klasa: </t>
  </si>
  <si>
    <t xml:space="preserve">Urbroj: </t>
  </si>
  <si>
    <t>2014. godinu kako slijedi:</t>
  </si>
  <si>
    <t>Izvršeni rashodi i izdaci po organizacijskoj, ekonomskoj i programskoj klasifikaciji sadržani su u Posebnom dijelu Proračuna Općine Rakovec za</t>
  </si>
  <si>
    <t xml:space="preserve">                                                                                                            II. POSEBNI DIO</t>
  </si>
  <si>
    <t>te na službenoj internetskoj stranici Općine Rakovec.</t>
  </si>
  <si>
    <t xml:space="preserve">Ovo Godišnje izvješće o izvršenju proračuna Rakovec za razdoblje od 01.01.-31.12.2014. godine objaviti će se u "Glasniku Zagrebačke županije ", </t>
  </si>
  <si>
    <t>Predsjednik općinskog Vijeća:</t>
  </si>
  <si>
    <t xml:space="preserve">                                                                                                                              Članak 3. </t>
  </si>
  <si>
    <t>Općina Rakovec se u razdoblju od 1.1. do 31.12.2014. godine nije zaduživala ni na domaćem ni na stranom tržištu novca i kapitala.</t>
  </si>
  <si>
    <t xml:space="preserve">                                                                       III. IZVJEŠTAJ O ZADUŽIVANJU OPĆINE RAKOVEC OD 1.1. DO 31.12.2014. GODINE</t>
  </si>
  <si>
    <t xml:space="preserve">                                                                                                                                                             Članak 4. </t>
  </si>
  <si>
    <t>Općina Rakovec u razdoblju od 1.1. do 31.12.2014. godine nije koristila sredstva proračunske zalihe.</t>
  </si>
  <si>
    <t xml:space="preserve">                                                                                                                                                              Članak 5.</t>
  </si>
  <si>
    <t xml:space="preserve">                                                                                                   IV. IZVJEŠTAJ O KORIŠTENJU PRORAČUNSKE ZALIHE</t>
  </si>
  <si>
    <t xml:space="preserve">                                                                                                                  V. IZVJEŠTAJ O DANIM JAMSTVIMA OPĆINE RAKOVEC OD 1.1. DO 31.12.2014. GODINE</t>
  </si>
  <si>
    <t>Tijekom izvještajnog razdoblja Općina Rakovec nije dala nova jamstva, a nema evidentiranih ni iz ranijih razdoblja.</t>
  </si>
  <si>
    <t xml:space="preserve">                                                                                                       VI. ZAVRŠNE ODREDBE</t>
  </si>
  <si>
    <t xml:space="preserve">                                                                                                                              Članak 7.</t>
  </si>
  <si>
    <t xml:space="preserve">                                                                                                                                                  Članak 6.</t>
  </si>
  <si>
    <t xml:space="preserve">o izvršenju proračuna ("Narodne novine" broj 24/13) Općinsko vijeće Općine Rakovec na svojoj 13. sjednici održanoj dana 22. travnja 2015. godine  </t>
  </si>
  <si>
    <t>400-08/15-01/01</t>
  </si>
  <si>
    <t>238-25-15-01</t>
  </si>
  <si>
    <t>Rakovec, 22. travnja 2015. godine</t>
  </si>
  <si>
    <r>
      <t xml:space="preserve">Branko Herček, </t>
    </r>
    <r>
      <rPr>
        <sz val="8"/>
        <color theme="1"/>
        <rFont val="Arial"/>
        <family val="2"/>
        <charset val="238"/>
      </rPr>
      <t>struč.spec.ing.admin.chris.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</si>
</sst>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3" fillId="3" borderId="0" xfId="0" applyFont="1" applyFill="1"/>
    <xf numFmtId="0" fontId="3" fillId="4" borderId="0" xfId="0" applyFont="1" applyFill="1"/>
    <xf numFmtId="4" fontId="3" fillId="4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1" fillId="2" borderId="0" xfId="0" applyFont="1" applyFill="1" applyAlignment="1">
      <alignment horizontal="center"/>
    </xf>
    <xf numFmtId="4" fontId="3" fillId="3" borderId="0" xfId="0" applyNumberFormat="1" applyFont="1" applyFill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" fontId="0" fillId="0" borderId="0" xfId="0" applyNumberFormat="1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9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4"/>
  <sheetViews>
    <sheetView tabSelected="1" topLeftCell="A208" zoomScale="90" zoomScaleNormal="90" workbookViewId="0">
      <selection activeCell="D256" sqref="D256"/>
    </sheetView>
  </sheetViews>
  <sheetFormatPr defaultRowHeight="15" x14ac:dyDescent="0.25"/>
  <cols>
    <col min="1" max="1" width="15.7109375" customWidth="1"/>
    <col min="2" max="2" width="55.7109375" customWidth="1"/>
    <col min="3" max="7" width="15.7109375" customWidth="1"/>
    <col min="8" max="8" width="11.7109375" bestFit="1" customWidth="1"/>
  </cols>
  <sheetData>
    <row r="1" spans="1:7" s="1" customFormat="1" x14ac:dyDescent="0.25">
      <c r="A1" s="1" t="s">
        <v>0</v>
      </c>
    </row>
    <row r="2" spans="1:7" x14ac:dyDescent="0.25">
      <c r="A2" s="1" t="s">
        <v>1</v>
      </c>
    </row>
    <row r="4" spans="1:7" ht="15.75" x14ac:dyDescent="0.25">
      <c r="A4" s="17"/>
      <c r="B4" s="18" t="s">
        <v>151</v>
      </c>
      <c r="C4" s="19"/>
      <c r="D4" s="19"/>
      <c r="E4" s="19"/>
      <c r="F4" s="19"/>
    </row>
    <row r="5" spans="1:7" ht="15.75" x14ac:dyDescent="0.25">
      <c r="A5" s="20" t="s">
        <v>180</v>
      </c>
      <c r="B5" s="19"/>
      <c r="C5" s="19"/>
      <c r="D5" s="19"/>
      <c r="E5" s="19"/>
      <c r="F5" s="19"/>
    </row>
    <row r="6" spans="1:7" x14ac:dyDescent="0.25">
      <c r="A6" s="26" t="s">
        <v>152</v>
      </c>
      <c r="B6" s="19"/>
      <c r="C6" s="19"/>
      <c r="D6" s="19"/>
      <c r="E6" s="19"/>
      <c r="F6" s="19"/>
    </row>
    <row r="7" spans="1:7" x14ac:dyDescent="0.25">
      <c r="A7" s="21"/>
      <c r="B7" s="19"/>
      <c r="C7" s="19"/>
      <c r="D7" s="19"/>
      <c r="E7" s="19"/>
      <c r="F7" s="19"/>
    </row>
    <row r="8" spans="1:7" x14ac:dyDescent="0.25">
      <c r="A8" s="21"/>
      <c r="B8" s="19"/>
      <c r="C8" s="19"/>
      <c r="D8" s="19"/>
      <c r="E8" s="19"/>
      <c r="F8" s="19"/>
    </row>
    <row r="9" spans="1:7" ht="21" x14ac:dyDescent="0.35">
      <c r="A9" s="2" t="s">
        <v>153</v>
      </c>
      <c r="B9" s="19"/>
      <c r="C9" s="19"/>
      <c r="D9" s="19"/>
      <c r="E9" s="19"/>
      <c r="F9" s="19"/>
    </row>
    <row r="10" spans="1:7" ht="21" x14ac:dyDescent="0.35">
      <c r="A10" s="2"/>
      <c r="B10" s="19"/>
      <c r="C10" s="19"/>
      <c r="D10" s="19"/>
      <c r="E10" s="19"/>
      <c r="F10" s="19"/>
    </row>
    <row r="11" spans="1:7" ht="21" x14ac:dyDescent="0.35">
      <c r="A11" s="2"/>
      <c r="B11" s="19"/>
      <c r="C11" s="19"/>
      <c r="D11" s="19"/>
      <c r="E11" s="19"/>
      <c r="F11" s="19"/>
    </row>
    <row r="12" spans="1:7" ht="18.75" x14ac:dyDescent="0.3">
      <c r="A12" s="19"/>
      <c r="B12" s="22" t="s">
        <v>154</v>
      </c>
      <c r="C12" s="19"/>
      <c r="D12" s="19"/>
      <c r="E12" s="19"/>
      <c r="F12" s="19"/>
    </row>
    <row r="13" spans="1:7" ht="18.75" x14ac:dyDescent="0.3">
      <c r="A13" s="19"/>
      <c r="B13" s="22"/>
      <c r="C13" s="19"/>
      <c r="D13" s="19"/>
      <c r="E13" s="19"/>
      <c r="F13" s="23"/>
      <c r="G13" s="14"/>
    </row>
    <row r="14" spans="1:7" x14ac:dyDescent="0.25">
      <c r="A14" s="19"/>
      <c r="B14" s="24" t="s">
        <v>156</v>
      </c>
      <c r="C14" s="19"/>
      <c r="D14" s="19"/>
      <c r="E14" s="19"/>
      <c r="F14" s="19"/>
    </row>
    <row r="15" spans="1:7" x14ac:dyDescent="0.25">
      <c r="A15" s="19"/>
      <c r="B15" s="24"/>
      <c r="C15" s="19"/>
      <c r="D15" s="19"/>
      <c r="E15" s="19"/>
      <c r="F15" s="19"/>
    </row>
    <row r="16" spans="1:7" ht="15.75" x14ac:dyDescent="0.25">
      <c r="A16" s="1"/>
      <c r="B16" s="25" t="s">
        <v>155</v>
      </c>
      <c r="C16" s="1"/>
      <c r="D16" s="1"/>
      <c r="E16" s="1"/>
      <c r="F16" s="19"/>
    </row>
    <row r="18" spans="1:8" x14ac:dyDescent="0.25">
      <c r="A18" s="15"/>
      <c r="B18" s="15"/>
      <c r="C18" s="15" t="s">
        <v>2</v>
      </c>
      <c r="D18" s="15" t="s">
        <v>3</v>
      </c>
      <c r="E18" s="15" t="s">
        <v>2</v>
      </c>
      <c r="F18" s="15" t="s">
        <v>4</v>
      </c>
      <c r="G18" s="15" t="s">
        <v>4</v>
      </c>
    </row>
    <row r="19" spans="1:8" x14ac:dyDescent="0.25">
      <c r="A19" s="15"/>
      <c r="B19" s="15"/>
      <c r="C19" s="15" t="s">
        <v>5</v>
      </c>
      <c r="D19" s="15" t="s">
        <v>6</v>
      </c>
      <c r="E19" s="15" t="s">
        <v>7</v>
      </c>
      <c r="F19" s="15" t="s">
        <v>8</v>
      </c>
      <c r="G19" s="15" t="s">
        <v>9</v>
      </c>
    </row>
    <row r="20" spans="1:8" x14ac:dyDescent="0.25">
      <c r="A20" s="1" t="s">
        <v>10</v>
      </c>
      <c r="B20" s="1"/>
      <c r="C20" s="1"/>
      <c r="D20" s="1"/>
      <c r="E20" s="1"/>
      <c r="F20" s="1"/>
      <c r="G20" s="1"/>
    </row>
    <row r="21" spans="1:8" x14ac:dyDescent="0.25">
      <c r="A21" s="3"/>
      <c r="B21" s="1" t="s">
        <v>11</v>
      </c>
      <c r="C21" s="4">
        <v>1817326.69</v>
      </c>
      <c r="D21" s="4">
        <v>1789851.03</v>
      </c>
      <c r="E21" s="4">
        <v>1694574.16</v>
      </c>
      <c r="F21" s="4">
        <v>93.245434039160003</v>
      </c>
      <c r="G21" s="4">
        <v>94.676826819492305</v>
      </c>
    </row>
    <row r="22" spans="1:8" x14ac:dyDescent="0.25">
      <c r="A22" s="3"/>
      <c r="B22" s="1" t="s">
        <v>12</v>
      </c>
      <c r="C22" s="4">
        <v>14950</v>
      </c>
      <c r="D22" s="4">
        <v>6500</v>
      </c>
      <c r="E22" s="4">
        <v>0</v>
      </c>
      <c r="F22" s="4">
        <v>0</v>
      </c>
      <c r="G22" s="4">
        <v>0</v>
      </c>
    </row>
    <row r="23" spans="1:8" x14ac:dyDescent="0.25">
      <c r="A23" s="3"/>
      <c r="B23" s="1" t="s">
        <v>13</v>
      </c>
      <c r="C23" s="4">
        <v>1323510.28</v>
      </c>
      <c r="D23" s="4">
        <v>1641361.03</v>
      </c>
      <c r="E23" s="4">
        <v>1445260.36</v>
      </c>
      <c r="F23" s="4">
        <v>109.199027906304</v>
      </c>
      <c r="G23" s="4">
        <v>88.052557212230212</v>
      </c>
    </row>
    <row r="24" spans="1:8" x14ac:dyDescent="0.25">
      <c r="A24" s="3"/>
      <c r="B24" s="1" t="s">
        <v>14</v>
      </c>
      <c r="C24" s="4">
        <v>3957.08</v>
      </c>
      <c r="D24" s="4">
        <v>155000</v>
      </c>
      <c r="E24" s="4">
        <v>5000</v>
      </c>
      <c r="F24" s="4">
        <v>126.35579770942199</v>
      </c>
      <c r="G24" s="4">
        <v>3.2258064516128999</v>
      </c>
    </row>
    <row r="25" spans="1:8" x14ac:dyDescent="0.25">
      <c r="A25" s="3"/>
      <c r="B25" s="1" t="s">
        <v>15</v>
      </c>
      <c r="C25" s="4">
        <v>504809.33</v>
      </c>
      <c r="D25" s="4">
        <v>-10</v>
      </c>
      <c r="E25" s="4">
        <v>244313.8</v>
      </c>
      <c r="F25" s="4">
        <v>48.397243371076399</v>
      </c>
      <c r="G25" s="4">
        <v>0</v>
      </c>
    </row>
    <row r="26" spans="1:8" x14ac:dyDescent="0.25">
      <c r="H26" s="14"/>
    </row>
    <row r="27" spans="1:8" x14ac:dyDescent="0.25">
      <c r="A27" s="1" t="s">
        <v>16</v>
      </c>
      <c r="B27" s="1"/>
      <c r="C27" s="1"/>
      <c r="D27" s="1"/>
      <c r="E27" s="1"/>
      <c r="F27" s="1"/>
      <c r="G27" s="1"/>
    </row>
    <row r="28" spans="1:8" x14ac:dyDescent="0.25">
      <c r="A28" s="3"/>
      <c r="B28" s="1" t="s">
        <v>17</v>
      </c>
      <c r="C28" s="4">
        <v>76</v>
      </c>
      <c r="D28" s="4">
        <v>10</v>
      </c>
      <c r="E28" s="4">
        <v>25.98</v>
      </c>
      <c r="F28" s="4">
        <v>34.184210526315802</v>
      </c>
      <c r="G28" s="4">
        <v>259.8</v>
      </c>
    </row>
    <row r="29" spans="1:8" x14ac:dyDescent="0.25">
      <c r="A29" s="3"/>
      <c r="B29" s="1" t="s">
        <v>18</v>
      </c>
      <c r="C29" s="4">
        <v>76</v>
      </c>
      <c r="D29" s="4">
        <v>10</v>
      </c>
      <c r="E29" s="4">
        <v>25.98</v>
      </c>
      <c r="F29" s="4">
        <v>34.184210526315802</v>
      </c>
      <c r="G29" s="4">
        <v>259.8</v>
      </c>
    </row>
    <row r="31" spans="1:8" x14ac:dyDescent="0.25">
      <c r="A31" s="1" t="s">
        <v>19</v>
      </c>
      <c r="B31" s="1"/>
      <c r="C31" s="1"/>
      <c r="D31" s="1"/>
      <c r="E31" s="1"/>
      <c r="F31" s="1"/>
      <c r="G31" s="1"/>
    </row>
    <row r="32" spans="1:8" x14ac:dyDescent="0.25">
      <c r="A32" s="3"/>
      <c r="B32" s="1" t="s">
        <v>20</v>
      </c>
      <c r="C32" s="4">
        <v>-578090.80000000005</v>
      </c>
      <c r="D32" s="4">
        <f>D21+D22+D28-D23-D24</f>
        <v>0</v>
      </c>
      <c r="E32" s="4">
        <v>-73205.47</v>
      </c>
      <c r="F32" s="4">
        <v>0</v>
      </c>
      <c r="G32" s="4">
        <v>0</v>
      </c>
    </row>
    <row r="34" spans="1:14" x14ac:dyDescent="0.25">
      <c r="A34" s="1" t="s">
        <v>21</v>
      </c>
      <c r="B34" s="1"/>
      <c r="C34" s="1"/>
      <c r="D34" s="1"/>
      <c r="E34" s="1"/>
      <c r="F34" s="1"/>
      <c r="G34" s="1"/>
    </row>
    <row r="35" spans="1:14" x14ac:dyDescent="0.25">
      <c r="A35" s="3"/>
      <c r="B35" s="1" t="s">
        <v>22</v>
      </c>
      <c r="C35" s="4">
        <f>C21+C22+C28-C23-C24+C32</f>
        <v>-73205.470000000147</v>
      </c>
      <c r="D35" s="4">
        <f t="shared" ref="D35:E35" si="0">D21+D22+D28-D23-D24+D32</f>
        <v>0</v>
      </c>
      <c r="E35" s="4">
        <f t="shared" si="0"/>
        <v>171134.30999999979</v>
      </c>
      <c r="F35" s="4">
        <v>0</v>
      </c>
      <c r="G35" s="4">
        <v>0</v>
      </c>
    </row>
    <row r="37" spans="1:14" ht="15.75" x14ac:dyDescent="0.25">
      <c r="A37" s="18"/>
      <c r="B37" s="28" t="s">
        <v>158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5.75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5.75" x14ac:dyDescent="0.25">
      <c r="A39" s="18"/>
      <c r="B39" s="18" t="s">
        <v>159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x14ac:dyDescent="0.25">
      <c r="A40" t="s">
        <v>157</v>
      </c>
    </row>
    <row r="41" spans="1:14" x14ac:dyDescent="0.25">
      <c r="A41" s="15" t="s">
        <v>23</v>
      </c>
      <c r="B41" s="15" t="s">
        <v>24</v>
      </c>
      <c r="C41" s="15" t="s">
        <v>2</v>
      </c>
      <c r="D41" s="15" t="s">
        <v>3</v>
      </c>
      <c r="E41" s="15" t="s">
        <v>2</v>
      </c>
      <c r="F41" s="15" t="s">
        <v>4</v>
      </c>
      <c r="G41" s="15" t="s">
        <v>4</v>
      </c>
    </row>
    <row r="42" spans="1:14" x14ac:dyDescent="0.25">
      <c r="A42" s="15" t="s">
        <v>25</v>
      </c>
      <c r="B42" s="15"/>
      <c r="C42" s="15" t="s">
        <v>5</v>
      </c>
      <c r="D42" s="15" t="s">
        <v>6</v>
      </c>
      <c r="E42" s="15" t="s">
        <v>7</v>
      </c>
      <c r="F42" s="15" t="s">
        <v>8</v>
      </c>
      <c r="G42" s="15" t="s">
        <v>9</v>
      </c>
    </row>
    <row r="43" spans="1:14" x14ac:dyDescent="0.25">
      <c r="A43" s="5" t="s">
        <v>10</v>
      </c>
      <c r="B43" s="5"/>
      <c r="C43" s="5"/>
      <c r="D43" s="5"/>
      <c r="E43" s="5"/>
      <c r="F43" s="5"/>
      <c r="G43" s="5"/>
    </row>
    <row r="44" spans="1:14" x14ac:dyDescent="0.25">
      <c r="A44" s="6" t="s">
        <v>26</v>
      </c>
      <c r="B44" s="6"/>
      <c r="C44" s="7">
        <v>1817326.69</v>
      </c>
      <c r="D44" s="7">
        <v>1789851.03</v>
      </c>
      <c r="E44" s="7">
        <v>1694574.16</v>
      </c>
      <c r="F44" s="7">
        <v>93.245434039160003</v>
      </c>
      <c r="G44" s="7">
        <v>94.676826819492305</v>
      </c>
    </row>
    <row r="45" spans="1:14" x14ac:dyDescent="0.25">
      <c r="A45" s="9">
        <v>61</v>
      </c>
      <c r="B45" s="8" t="s">
        <v>27</v>
      </c>
      <c r="C45" s="10">
        <v>647202.75</v>
      </c>
      <c r="D45" s="10">
        <v>626100</v>
      </c>
      <c r="E45" s="10">
        <v>509036.17</v>
      </c>
      <c r="F45" s="10">
        <v>78.651731625058801</v>
      </c>
      <c r="G45" s="10">
        <v>81.302694457754399</v>
      </c>
    </row>
    <row r="46" spans="1:14" x14ac:dyDescent="0.25">
      <c r="A46" s="9">
        <v>611</v>
      </c>
      <c r="B46" s="8" t="s">
        <v>28</v>
      </c>
      <c r="C46" s="10">
        <v>583470.25</v>
      </c>
      <c r="D46" s="10">
        <v>566000</v>
      </c>
      <c r="E46" s="10">
        <v>454258.63</v>
      </c>
      <c r="F46" s="10">
        <v>77.854634405096107</v>
      </c>
      <c r="G46" s="10">
        <v>80.257708480565398</v>
      </c>
    </row>
    <row r="47" spans="1:14" x14ac:dyDescent="0.25">
      <c r="A47" s="12">
        <v>6111</v>
      </c>
      <c r="B47" s="11" t="s">
        <v>29</v>
      </c>
      <c r="C47" s="13">
        <v>583470.25</v>
      </c>
      <c r="D47" s="13">
        <v>566000</v>
      </c>
      <c r="E47" s="13">
        <v>454258.63</v>
      </c>
      <c r="F47" s="13">
        <v>77.854634405096107</v>
      </c>
      <c r="G47" s="13">
        <v>80.257708480565398</v>
      </c>
    </row>
    <row r="48" spans="1:14" x14ac:dyDescent="0.25">
      <c r="A48" s="9">
        <v>613</v>
      </c>
      <c r="B48" s="8" t="s">
        <v>30</v>
      </c>
      <c r="C48" s="10">
        <v>34851.18</v>
      </c>
      <c r="D48" s="10">
        <v>30100</v>
      </c>
      <c r="E48" s="10">
        <v>27095.85</v>
      </c>
      <c r="F48" s="10">
        <v>77.747295787402294</v>
      </c>
      <c r="G48" s="10">
        <v>90.019435215946899</v>
      </c>
    </row>
    <row r="49" spans="1:7" ht="30" x14ac:dyDescent="0.25">
      <c r="A49" s="12">
        <v>6131</v>
      </c>
      <c r="B49" s="11" t="s">
        <v>31</v>
      </c>
      <c r="C49" s="13">
        <v>11470.86</v>
      </c>
      <c r="D49" s="13">
        <v>10100</v>
      </c>
      <c r="E49" s="13">
        <v>9074.1</v>
      </c>
      <c r="F49" s="13">
        <v>79.105664265800499</v>
      </c>
      <c r="G49" s="13">
        <v>89.84257425742571</v>
      </c>
    </row>
    <row r="50" spans="1:7" x14ac:dyDescent="0.25">
      <c r="A50" s="12">
        <v>6134</v>
      </c>
      <c r="B50" s="11" t="s">
        <v>32</v>
      </c>
      <c r="C50" s="13">
        <v>23380.32</v>
      </c>
      <c r="D50" s="13">
        <v>20000</v>
      </c>
      <c r="E50" s="13">
        <v>18021.75</v>
      </c>
      <c r="F50" s="13">
        <v>77.080852614506597</v>
      </c>
      <c r="G50" s="13">
        <v>90.108750000000001</v>
      </c>
    </row>
    <row r="51" spans="1:7" x14ac:dyDescent="0.25">
      <c r="A51" s="9">
        <v>614</v>
      </c>
      <c r="B51" s="8" t="s">
        <v>33</v>
      </c>
      <c r="C51" s="10">
        <v>28881.32</v>
      </c>
      <c r="D51" s="10">
        <v>30000</v>
      </c>
      <c r="E51" s="10">
        <v>27681.69</v>
      </c>
      <c r="F51" s="10">
        <v>95.846346358130404</v>
      </c>
      <c r="G51" s="10">
        <v>92.272300000000001</v>
      </c>
    </row>
    <row r="52" spans="1:7" x14ac:dyDescent="0.25">
      <c r="A52" s="12">
        <v>6142</v>
      </c>
      <c r="B52" s="11" t="s">
        <v>34</v>
      </c>
      <c r="C52" s="13">
        <v>15894.33</v>
      </c>
      <c r="D52" s="13">
        <v>15000</v>
      </c>
      <c r="E52" s="13">
        <v>15109.35</v>
      </c>
      <c r="F52" s="13">
        <v>95.0612576937814</v>
      </c>
      <c r="G52" s="13">
        <v>100.729</v>
      </c>
    </row>
    <row r="53" spans="1:7" x14ac:dyDescent="0.25">
      <c r="A53" s="12">
        <v>6145</v>
      </c>
      <c r="B53" s="11" t="s">
        <v>35</v>
      </c>
      <c r="C53" s="13">
        <v>12986.99</v>
      </c>
      <c r="D53" s="13">
        <v>15000</v>
      </c>
      <c r="E53" s="13">
        <v>12572.34</v>
      </c>
      <c r="F53" s="13">
        <v>96.807189348725203</v>
      </c>
      <c r="G53" s="13">
        <v>83.815600000000003</v>
      </c>
    </row>
    <row r="54" spans="1:7" ht="30" x14ac:dyDescent="0.25">
      <c r="A54" s="9">
        <v>63</v>
      </c>
      <c r="B54" s="8" t="s">
        <v>36</v>
      </c>
      <c r="C54" s="10">
        <v>1058875.01</v>
      </c>
      <c r="D54" s="10">
        <v>939616.03</v>
      </c>
      <c r="E54" s="10">
        <v>939616.03</v>
      </c>
      <c r="F54" s="10">
        <v>88.73719949250669</v>
      </c>
      <c r="G54" s="10">
        <v>100</v>
      </c>
    </row>
    <row r="55" spans="1:7" x14ac:dyDescent="0.25">
      <c r="A55" s="9">
        <v>633</v>
      </c>
      <c r="B55" s="8" t="s">
        <v>37</v>
      </c>
      <c r="C55" s="10">
        <v>1058875.01</v>
      </c>
      <c r="D55" s="10">
        <v>939616.03</v>
      </c>
      <c r="E55" s="10">
        <v>939616.03</v>
      </c>
      <c r="F55" s="10">
        <v>88.73719949250669</v>
      </c>
      <c r="G55" s="10">
        <v>100</v>
      </c>
    </row>
    <row r="56" spans="1:7" x14ac:dyDescent="0.25">
      <c r="A56" s="12">
        <v>6331</v>
      </c>
      <c r="B56" s="11" t="s">
        <v>38</v>
      </c>
      <c r="C56" s="13">
        <v>458875.01</v>
      </c>
      <c r="D56" s="13">
        <v>159171.9</v>
      </c>
      <c r="E56" s="13">
        <v>159171.9</v>
      </c>
      <c r="F56" s="13">
        <v>34.687419565515199</v>
      </c>
      <c r="G56" s="13">
        <v>100</v>
      </c>
    </row>
    <row r="57" spans="1:7" x14ac:dyDescent="0.25">
      <c r="A57" s="12">
        <v>6332</v>
      </c>
      <c r="B57" s="11" t="s">
        <v>39</v>
      </c>
      <c r="C57" s="13">
        <v>600000</v>
      </c>
      <c r="D57" s="13">
        <v>780444.13</v>
      </c>
      <c r="E57" s="13">
        <v>780444.13</v>
      </c>
      <c r="F57" s="13">
        <v>130.07402166666699</v>
      </c>
      <c r="G57" s="13">
        <v>100</v>
      </c>
    </row>
    <row r="58" spans="1:7" x14ac:dyDescent="0.25">
      <c r="A58" s="9">
        <v>634</v>
      </c>
      <c r="B58" s="8" t="s">
        <v>40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</row>
    <row r="59" spans="1:7" x14ac:dyDescent="0.25">
      <c r="A59" s="12">
        <v>6341</v>
      </c>
      <c r="B59" s="11" t="s">
        <v>41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1:7" x14ac:dyDescent="0.25">
      <c r="A60" s="9">
        <v>64</v>
      </c>
      <c r="B60" s="8" t="s">
        <v>42</v>
      </c>
      <c r="C60" s="10">
        <v>8604.0400000000009</v>
      </c>
      <c r="D60" s="10">
        <v>44220</v>
      </c>
      <c r="E60" s="10">
        <v>41889.99</v>
      </c>
      <c r="F60" s="10">
        <v>486.86419402978106</v>
      </c>
      <c r="G60" s="10">
        <v>94.730868385346</v>
      </c>
    </row>
    <row r="61" spans="1:7" x14ac:dyDescent="0.25">
      <c r="A61" s="9">
        <v>641</v>
      </c>
      <c r="B61" s="8" t="s">
        <v>43</v>
      </c>
      <c r="C61" s="10">
        <v>433.57</v>
      </c>
      <c r="D61" s="10">
        <v>500</v>
      </c>
      <c r="E61" s="10">
        <v>149.35</v>
      </c>
      <c r="F61" s="10">
        <v>34.446571487879702</v>
      </c>
      <c r="G61" s="10">
        <v>29.87</v>
      </c>
    </row>
    <row r="62" spans="1:7" x14ac:dyDescent="0.25">
      <c r="A62" s="12">
        <v>6413</v>
      </c>
      <c r="B62" s="11" t="s">
        <v>44</v>
      </c>
      <c r="C62" s="13">
        <v>433.57</v>
      </c>
      <c r="D62" s="13">
        <v>500</v>
      </c>
      <c r="E62" s="13">
        <v>149.35</v>
      </c>
      <c r="F62" s="13">
        <v>34.446571487879702</v>
      </c>
      <c r="G62" s="13">
        <v>29.87</v>
      </c>
    </row>
    <row r="63" spans="1:7" x14ac:dyDescent="0.25">
      <c r="A63" s="9">
        <v>642</v>
      </c>
      <c r="B63" s="8" t="s">
        <v>45</v>
      </c>
      <c r="C63" s="10">
        <v>8089.61</v>
      </c>
      <c r="D63" s="10">
        <v>43700</v>
      </c>
      <c r="E63" s="10">
        <v>41719.42</v>
      </c>
      <c r="F63" s="10">
        <v>515.71608520064603</v>
      </c>
      <c r="G63" s="10">
        <v>95.467780320366103</v>
      </c>
    </row>
    <row r="64" spans="1:7" x14ac:dyDescent="0.25">
      <c r="A64" s="12">
        <v>6422</v>
      </c>
      <c r="B64" s="11" t="s">
        <v>46</v>
      </c>
      <c r="C64" s="13">
        <v>2100</v>
      </c>
      <c r="D64" s="13">
        <v>3600</v>
      </c>
      <c r="E64" s="13">
        <v>3600</v>
      </c>
      <c r="F64" s="13">
        <v>171.42857142857099</v>
      </c>
      <c r="G64" s="13">
        <v>100</v>
      </c>
    </row>
    <row r="65" spans="1:7" x14ac:dyDescent="0.25">
      <c r="A65" s="12">
        <v>6423</v>
      </c>
      <c r="B65" s="11" t="s">
        <v>47</v>
      </c>
      <c r="C65" s="13">
        <v>158.29</v>
      </c>
      <c r="D65" s="13">
        <v>100</v>
      </c>
      <c r="E65" s="13">
        <v>61.49</v>
      </c>
      <c r="F65" s="13">
        <v>38.846421125781795</v>
      </c>
      <c r="G65" s="13">
        <v>61.49</v>
      </c>
    </row>
    <row r="66" spans="1:7" x14ac:dyDescent="0.25">
      <c r="A66" s="12">
        <v>6429</v>
      </c>
      <c r="B66" s="11" t="s">
        <v>48</v>
      </c>
      <c r="C66" s="13">
        <v>5831.32</v>
      </c>
      <c r="D66" s="13">
        <v>40000</v>
      </c>
      <c r="E66" s="13">
        <v>38057.93</v>
      </c>
      <c r="F66" s="13">
        <v>652.64691356331002</v>
      </c>
      <c r="G66" s="13">
        <v>95.144824999999997</v>
      </c>
    </row>
    <row r="67" spans="1:7" x14ac:dyDescent="0.25">
      <c r="A67" s="9">
        <v>643</v>
      </c>
      <c r="B67" s="8" t="s">
        <v>49</v>
      </c>
      <c r="C67" s="10">
        <v>80.86</v>
      </c>
      <c r="D67" s="10">
        <v>20</v>
      </c>
      <c r="E67" s="10">
        <v>21.22</v>
      </c>
      <c r="F67" s="10">
        <v>26.242888943853597</v>
      </c>
      <c r="G67" s="10">
        <v>106.1</v>
      </c>
    </row>
    <row r="68" spans="1:7" x14ac:dyDescent="0.25">
      <c r="A68" s="12">
        <v>6437</v>
      </c>
      <c r="B68" s="11" t="s">
        <v>50</v>
      </c>
      <c r="C68" s="13">
        <v>80.86</v>
      </c>
      <c r="D68" s="13">
        <v>20</v>
      </c>
      <c r="E68" s="13">
        <v>21.22</v>
      </c>
      <c r="F68" s="13">
        <v>26.242888943853597</v>
      </c>
      <c r="G68" s="13">
        <v>106.1</v>
      </c>
    </row>
    <row r="69" spans="1:7" ht="30" x14ac:dyDescent="0.25">
      <c r="A69" s="9">
        <v>65</v>
      </c>
      <c r="B69" s="8" t="s">
        <v>51</v>
      </c>
      <c r="C69" s="10">
        <v>102644.89</v>
      </c>
      <c r="D69" s="10">
        <v>179815</v>
      </c>
      <c r="E69" s="10">
        <v>204031.97</v>
      </c>
      <c r="F69" s="10">
        <v>198.77460046963901</v>
      </c>
      <c r="G69" s="10">
        <v>113.467714039429</v>
      </c>
    </row>
    <row r="70" spans="1:7" x14ac:dyDescent="0.25">
      <c r="A70" s="9">
        <v>651</v>
      </c>
      <c r="B70" s="8" t="s">
        <v>52</v>
      </c>
      <c r="C70" s="10">
        <v>229.47</v>
      </c>
      <c r="D70" s="10">
        <v>10100</v>
      </c>
      <c r="E70" s="10">
        <v>8096.68</v>
      </c>
      <c r="F70" s="10">
        <v>3528.4263738179302</v>
      </c>
      <c r="G70" s="10">
        <v>80.165148514851509</v>
      </c>
    </row>
    <row r="71" spans="1:7" x14ac:dyDescent="0.25">
      <c r="A71" s="12">
        <v>6512</v>
      </c>
      <c r="B71" s="11" t="s">
        <v>53</v>
      </c>
      <c r="C71" s="13">
        <v>153.34</v>
      </c>
      <c r="D71" s="13">
        <v>10000</v>
      </c>
      <c r="E71" s="13">
        <v>8096.14</v>
      </c>
      <c r="F71" s="13">
        <v>5279.8617451415193</v>
      </c>
      <c r="G71" s="13">
        <v>80.961399999999998</v>
      </c>
    </row>
    <row r="72" spans="1:7" x14ac:dyDescent="0.25">
      <c r="A72" s="12">
        <v>6514</v>
      </c>
      <c r="B72" s="11" t="s">
        <v>54</v>
      </c>
      <c r="C72" s="13">
        <v>76.13</v>
      </c>
      <c r="D72" s="13">
        <v>100</v>
      </c>
      <c r="E72" s="13">
        <v>0.54</v>
      </c>
      <c r="F72" s="13">
        <v>0.70931301720740902</v>
      </c>
      <c r="G72" s="13">
        <v>0.54</v>
      </c>
    </row>
    <row r="73" spans="1:7" x14ac:dyDescent="0.25">
      <c r="A73" s="9">
        <v>652</v>
      </c>
      <c r="B73" s="8" t="s">
        <v>55</v>
      </c>
      <c r="C73" s="10">
        <v>15322.76</v>
      </c>
      <c r="D73" s="10">
        <v>18515</v>
      </c>
      <c r="E73" s="10">
        <v>15702.55</v>
      </c>
      <c r="F73" s="10">
        <v>102.478600461014</v>
      </c>
      <c r="G73" s="10">
        <v>84.809883877936798</v>
      </c>
    </row>
    <row r="74" spans="1:7" x14ac:dyDescent="0.25">
      <c r="A74" s="12">
        <v>6522</v>
      </c>
      <c r="B74" s="11" t="s">
        <v>56</v>
      </c>
      <c r="C74" s="13">
        <v>2338.27</v>
      </c>
      <c r="D74" s="13">
        <v>12000</v>
      </c>
      <c r="E74" s="13">
        <v>10787.55</v>
      </c>
      <c r="F74" s="13">
        <v>461.347491949176</v>
      </c>
      <c r="G74" s="13">
        <v>89.896249999999995</v>
      </c>
    </row>
    <row r="75" spans="1:7" x14ac:dyDescent="0.25">
      <c r="A75" s="12">
        <v>6524</v>
      </c>
      <c r="B75" s="11" t="s">
        <v>57</v>
      </c>
      <c r="C75" s="13">
        <v>0</v>
      </c>
      <c r="D75" s="13">
        <v>100</v>
      </c>
      <c r="E75" s="13">
        <v>0</v>
      </c>
      <c r="F75" s="13">
        <v>0</v>
      </c>
      <c r="G75" s="13">
        <v>0</v>
      </c>
    </row>
    <row r="76" spans="1:7" x14ac:dyDescent="0.25">
      <c r="A76" s="12">
        <v>6526</v>
      </c>
      <c r="B76" s="11" t="s">
        <v>58</v>
      </c>
      <c r="C76" s="13">
        <v>12984.49</v>
      </c>
      <c r="D76" s="13">
        <v>6415</v>
      </c>
      <c r="E76" s="13">
        <v>4915</v>
      </c>
      <c r="F76" s="13">
        <v>37.852853673883203</v>
      </c>
      <c r="G76" s="13">
        <v>76.617303195635202</v>
      </c>
    </row>
    <row r="77" spans="1:7" x14ac:dyDescent="0.25">
      <c r="A77" s="9">
        <v>653</v>
      </c>
      <c r="B77" s="8" t="s">
        <v>59</v>
      </c>
      <c r="C77" s="10">
        <v>87092.66</v>
      </c>
      <c r="D77" s="10">
        <v>151200</v>
      </c>
      <c r="E77" s="10">
        <v>180232.74</v>
      </c>
      <c r="F77" s="10">
        <v>206.94366207209703</v>
      </c>
      <c r="G77" s="10">
        <v>119.201547619048</v>
      </c>
    </row>
    <row r="78" spans="1:7" x14ac:dyDescent="0.25">
      <c r="A78" s="12">
        <v>6531</v>
      </c>
      <c r="B78" s="11" t="s">
        <v>60</v>
      </c>
      <c r="C78" s="13">
        <v>20791.099999999999</v>
      </c>
      <c r="D78" s="13">
        <v>50000</v>
      </c>
      <c r="E78" s="13">
        <v>61100.34</v>
      </c>
      <c r="F78" s="13">
        <v>293.87738022519198</v>
      </c>
      <c r="G78" s="13">
        <v>122.20068000000001</v>
      </c>
    </row>
    <row r="79" spans="1:7" x14ac:dyDescent="0.25">
      <c r="A79" s="12">
        <v>6532</v>
      </c>
      <c r="B79" s="11" t="s">
        <v>61</v>
      </c>
      <c r="C79" s="13">
        <v>66301.56</v>
      </c>
      <c r="D79" s="13">
        <v>101200</v>
      </c>
      <c r="E79" s="13">
        <v>119132.4</v>
      </c>
      <c r="F79" s="13">
        <v>179.68265000099498</v>
      </c>
      <c r="G79" s="13">
        <v>117.71976284584998</v>
      </c>
    </row>
    <row r="80" spans="1:7" x14ac:dyDescent="0.25">
      <c r="A80" s="12">
        <v>6533</v>
      </c>
      <c r="B80" s="11" t="s">
        <v>62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1:7" x14ac:dyDescent="0.25">
      <c r="A81" s="9">
        <v>68</v>
      </c>
      <c r="B81" s="8" t="s">
        <v>63</v>
      </c>
      <c r="C81" s="10">
        <v>0</v>
      </c>
      <c r="D81" s="10">
        <v>100</v>
      </c>
      <c r="E81" s="10">
        <v>0</v>
      </c>
      <c r="F81" s="10">
        <v>0</v>
      </c>
      <c r="G81" s="10">
        <v>0</v>
      </c>
    </row>
    <row r="82" spans="1:7" x14ac:dyDescent="0.25">
      <c r="A82" s="9">
        <v>681</v>
      </c>
      <c r="B82" s="8" t="s">
        <v>64</v>
      </c>
      <c r="C82" s="10">
        <v>0</v>
      </c>
      <c r="D82" s="10">
        <v>100</v>
      </c>
      <c r="E82" s="10">
        <v>0</v>
      </c>
      <c r="F82" s="10">
        <v>0</v>
      </c>
      <c r="G82" s="10">
        <v>0</v>
      </c>
    </row>
    <row r="83" spans="1:7" x14ac:dyDescent="0.25">
      <c r="A83" s="12">
        <v>6819</v>
      </c>
      <c r="B83" s="11" t="s">
        <v>65</v>
      </c>
      <c r="C83" s="13">
        <v>0</v>
      </c>
      <c r="D83" s="13">
        <v>100</v>
      </c>
      <c r="E83" s="13">
        <v>0</v>
      </c>
      <c r="F83" s="13">
        <v>0</v>
      </c>
      <c r="G83" s="13">
        <v>0</v>
      </c>
    </row>
    <row r="84" spans="1:7" x14ac:dyDescent="0.25">
      <c r="A84" s="6" t="s">
        <v>66</v>
      </c>
      <c r="B84" s="6"/>
      <c r="C84" s="7">
        <v>14950</v>
      </c>
      <c r="D84" s="7">
        <v>6500</v>
      </c>
      <c r="E84" s="7">
        <v>0</v>
      </c>
      <c r="F84" s="7">
        <v>0</v>
      </c>
      <c r="G84" s="7">
        <v>0</v>
      </c>
    </row>
    <row r="85" spans="1:7" x14ac:dyDescent="0.25">
      <c r="A85" s="9">
        <v>71</v>
      </c>
      <c r="B85" s="8" t="s">
        <v>67</v>
      </c>
      <c r="C85" s="10">
        <v>14950</v>
      </c>
      <c r="D85" s="10">
        <v>6500</v>
      </c>
      <c r="E85" s="10">
        <v>0</v>
      </c>
      <c r="F85" s="10">
        <v>0</v>
      </c>
      <c r="G85" s="10">
        <v>0</v>
      </c>
    </row>
    <row r="86" spans="1:7" ht="30" x14ac:dyDescent="0.25">
      <c r="A86" s="9">
        <v>711</v>
      </c>
      <c r="B86" s="8" t="s">
        <v>68</v>
      </c>
      <c r="C86" s="10">
        <v>14950</v>
      </c>
      <c r="D86" s="10">
        <v>6500</v>
      </c>
      <c r="E86" s="10">
        <v>0</v>
      </c>
      <c r="F86" s="10">
        <v>0</v>
      </c>
      <c r="G86" s="10">
        <v>0</v>
      </c>
    </row>
    <row r="87" spans="1:7" x14ac:dyDescent="0.25">
      <c r="A87" s="12">
        <v>7111</v>
      </c>
      <c r="B87" s="11" t="s">
        <v>69</v>
      </c>
      <c r="C87" s="13">
        <v>14950</v>
      </c>
      <c r="D87" s="13">
        <v>6500</v>
      </c>
      <c r="E87" s="13">
        <v>0</v>
      </c>
      <c r="F87" s="13">
        <v>0</v>
      </c>
      <c r="G87" s="13">
        <v>0</v>
      </c>
    </row>
    <row r="88" spans="1:7" x14ac:dyDescent="0.25">
      <c r="A88" s="6" t="s">
        <v>70</v>
      </c>
      <c r="B88" s="6"/>
      <c r="C88" s="7">
        <v>1323510.28</v>
      </c>
      <c r="D88" s="7">
        <v>1641361.03</v>
      </c>
      <c r="E88" s="7">
        <v>1445260.36</v>
      </c>
      <c r="F88" s="7">
        <v>109.199027906304</v>
      </c>
      <c r="G88" s="7">
        <v>88.052557212230212</v>
      </c>
    </row>
    <row r="89" spans="1:7" x14ac:dyDescent="0.25">
      <c r="A89" s="9">
        <v>31</v>
      </c>
      <c r="B89" s="8" t="s">
        <v>71</v>
      </c>
      <c r="C89" s="10">
        <v>141051.42000000001</v>
      </c>
      <c r="D89" s="10">
        <v>188789.58</v>
      </c>
      <c r="E89" s="10">
        <v>188760.53</v>
      </c>
      <c r="F89" s="10">
        <v>133.82391329346399</v>
      </c>
      <c r="G89" s="10">
        <v>99.984612498211007</v>
      </c>
    </row>
    <row r="90" spans="1:7" x14ac:dyDescent="0.25">
      <c r="A90" s="9">
        <v>311</v>
      </c>
      <c r="B90" s="8" t="s">
        <v>72</v>
      </c>
      <c r="C90" s="10">
        <v>114887.85</v>
      </c>
      <c r="D90" s="10">
        <v>162009.9</v>
      </c>
      <c r="E90" s="10">
        <v>162000.01999999999</v>
      </c>
      <c r="F90" s="10">
        <v>141.00709518021299</v>
      </c>
      <c r="G90" s="10">
        <v>99.993901607247508</v>
      </c>
    </row>
    <row r="91" spans="1:7" x14ac:dyDescent="0.25">
      <c r="A91" s="12">
        <v>3111</v>
      </c>
      <c r="B91" s="11" t="s">
        <v>73</v>
      </c>
      <c r="C91" s="13">
        <v>114887.85</v>
      </c>
      <c r="D91" s="13">
        <v>162009.9</v>
      </c>
      <c r="E91" s="13">
        <v>162000.01999999999</v>
      </c>
      <c r="F91" s="13">
        <v>141.00709518021299</v>
      </c>
      <c r="G91" s="13">
        <v>99.993901607247508</v>
      </c>
    </row>
    <row r="92" spans="1:7" x14ac:dyDescent="0.25">
      <c r="A92" s="9">
        <v>312</v>
      </c>
      <c r="B92" s="8" t="s">
        <v>74</v>
      </c>
      <c r="C92" s="10">
        <v>8837.35</v>
      </c>
      <c r="D92" s="10">
        <v>0</v>
      </c>
      <c r="E92" s="10">
        <v>0</v>
      </c>
      <c r="F92" s="10">
        <v>0</v>
      </c>
      <c r="G92" s="10">
        <v>0</v>
      </c>
    </row>
    <row r="93" spans="1:7" x14ac:dyDescent="0.25">
      <c r="A93" s="12">
        <v>3121</v>
      </c>
      <c r="B93" s="11" t="s">
        <v>74</v>
      </c>
      <c r="C93" s="13">
        <v>8837.35</v>
      </c>
      <c r="D93" s="13">
        <v>0</v>
      </c>
      <c r="E93" s="13">
        <v>0</v>
      </c>
      <c r="F93" s="13">
        <v>0</v>
      </c>
      <c r="G93" s="13">
        <v>0</v>
      </c>
    </row>
    <row r="94" spans="1:7" x14ac:dyDescent="0.25">
      <c r="A94" s="9">
        <v>313</v>
      </c>
      <c r="B94" s="8" t="s">
        <v>75</v>
      </c>
      <c r="C94" s="10">
        <v>17326.22</v>
      </c>
      <c r="D94" s="10">
        <v>26779.68</v>
      </c>
      <c r="E94" s="10">
        <v>26760.51</v>
      </c>
      <c r="F94" s="10">
        <v>154.45094198272901</v>
      </c>
      <c r="G94" s="10">
        <v>99.92841587352801</v>
      </c>
    </row>
    <row r="95" spans="1:7" x14ac:dyDescent="0.25">
      <c r="A95" s="12">
        <v>3132</v>
      </c>
      <c r="B95" s="11" t="s">
        <v>76</v>
      </c>
      <c r="C95" s="13">
        <v>15388.39</v>
      </c>
      <c r="D95" s="13">
        <v>24022.04</v>
      </c>
      <c r="E95" s="13">
        <v>24006.55</v>
      </c>
      <c r="F95" s="13">
        <v>156.004299345156</v>
      </c>
      <c r="G95" s="13">
        <v>99.935517549716792</v>
      </c>
    </row>
    <row r="96" spans="1:7" x14ac:dyDescent="0.25">
      <c r="A96" s="12">
        <v>3133</v>
      </c>
      <c r="B96" s="11" t="s">
        <v>77</v>
      </c>
      <c r="C96" s="13">
        <v>1937.83</v>
      </c>
      <c r="D96" s="13">
        <v>2757.64</v>
      </c>
      <c r="E96" s="13">
        <v>2753.96</v>
      </c>
      <c r="F96" s="13">
        <v>142.11566546085101</v>
      </c>
      <c r="G96" s="13">
        <v>99.866552559434894</v>
      </c>
    </row>
    <row r="97" spans="1:7" x14ac:dyDescent="0.25">
      <c r="A97" s="9">
        <v>32</v>
      </c>
      <c r="B97" s="8" t="s">
        <v>78</v>
      </c>
      <c r="C97" s="10">
        <v>623622.82999999996</v>
      </c>
      <c r="D97" s="10">
        <v>832999.49</v>
      </c>
      <c r="E97" s="10">
        <v>739738.13</v>
      </c>
      <c r="F97" s="10">
        <v>118.61947549290301</v>
      </c>
      <c r="G97" s="10">
        <v>88.804151608784295</v>
      </c>
    </row>
    <row r="98" spans="1:7" x14ac:dyDescent="0.25">
      <c r="A98" s="9">
        <v>321</v>
      </c>
      <c r="B98" s="8" t="s">
        <v>79</v>
      </c>
      <c r="C98" s="10">
        <v>4900</v>
      </c>
      <c r="D98" s="10">
        <v>2000</v>
      </c>
      <c r="E98" s="10">
        <v>1980</v>
      </c>
      <c r="F98" s="10">
        <v>40.408163265306101</v>
      </c>
      <c r="G98" s="10">
        <v>99</v>
      </c>
    </row>
    <row r="99" spans="1:7" x14ac:dyDescent="0.25">
      <c r="A99" s="12">
        <v>3211</v>
      </c>
      <c r="B99" s="11" t="s">
        <v>80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</row>
    <row r="100" spans="1:7" x14ac:dyDescent="0.25">
      <c r="A100" s="12">
        <v>3212</v>
      </c>
      <c r="B100" s="11" t="s">
        <v>81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</row>
    <row r="101" spans="1:7" x14ac:dyDescent="0.25">
      <c r="A101" s="12">
        <v>3213</v>
      </c>
      <c r="B101" s="11" t="s">
        <v>82</v>
      </c>
      <c r="C101" s="13">
        <v>500</v>
      </c>
      <c r="D101" s="13">
        <v>0</v>
      </c>
      <c r="E101" s="13">
        <v>0</v>
      </c>
      <c r="F101" s="13">
        <v>0</v>
      </c>
      <c r="G101" s="13">
        <v>0</v>
      </c>
    </row>
    <row r="102" spans="1:7" x14ac:dyDescent="0.25">
      <c r="A102" s="12">
        <v>3214</v>
      </c>
      <c r="B102" s="11" t="s">
        <v>83</v>
      </c>
      <c r="C102" s="13">
        <v>4400</v>
      </c>
      <c r="D102" s="13">
        <v>2000</v>
      </c>
      <c r="E102" s="13">
        <v>1980</v>
      </c>
      <c r="F102" s="13">
        <v>45</v>
      </c>
      <c r="G102" s="13">
        <v>99</v>
      </c>
    </row>
    <row r="103" spans="1:7" x14ac:dyDescent="0.25">
      <c r="A103" s="9">
        <v>322</v>
      </c>
      <c r="B103" s="8" t="s">
        <v>84</v>
      </c>
      <c r="C103" s="10">
        <v>92831.77</v>
      </c>
      <c r="D103" s="10">
        <v>90352.57</v>
      </c>
      <c r="E103" s="10">
        <v>84726.37</v>
      </c>
      <c r="F103" s="10">
        <v>91.2687219041498</v>
      </c>
      <c r="G103" s="10">
        <v>93.77306035677789</v>
      </c>
    </row>
    <row r="104" spans="1:7" x14ac:dyDescent="0.25">
      <c r="A104" s="12">
        <v>3221</v>
      </c>
      <c r="B104" s="11" t="s">
        <v>85</v>
      </c>
      <c r="C104" s="13">
        <v>10648.35</v>
      </c>
      <c r="D104" s="13">
        <v>8100</v>
      </c>
      <c r="E104" s="13">
        <v>7678.89</v>
      </c>
      <c r="F104" s="13">
        <v>72.113426023750193</v>
      </c>
      <c r="G104" s="13">
        <v>94.801111111111112</v>
      </c>
    </row>
    <row r="105" spans="1:7" x14ac:dyDescent="0.25">
      <c r="A105" s="12">
        <v>3223</v>
      </c>
      <c r="B105" s="11" t="s">
        <v>86</v>
      </c>
      <c r="C105" s="13">
        <v>80458.16</v>
      </c>
      <c r="D105" s="13">
        <v>79552.570000000007</v>
      </c>
      <c r="E105" s="13">
        <v>75857.48</v>
      </c>
      <c r="F105" s="13">
        <v>94.281897572601693</v>
      </c>
      <c r="G105" s="13">
        <v>95.355159487619304</v>
      </c>
    </row>
    <row r="106" spans="1:7" x14ac:dyDescent="0.25">
      <c r="A106" s="12">
        <v>3224</v>
      </c>
      <c r="B106" s="11" t="s">
        <v>87</v>
      </c>
      <c r="C106" s="13">
        <v>942.76</v>
      </c>
      <c r="D106" s="13">
        <v>1500</v>
      </c>
      <c r="E106" s="13">
        <v>0</v>
      </c>
      <c r="F106" s="13">
        <v>0</v>
      </c>
      <c r="G106" s="13">
        <v>0</v>
      </c>
    </row>
    <row r="107" spans="1:7" x14ac:dyDescent="0.25">
      <c r="A107" s="12">
        <v>3225</v>
      </c>
      <c r="B107" s="11" t="s">
        <v>88</v>
      </c>
      <c r="C107" s="13">
        <v>782.5</v>
      </c>
      <c r="D107" s="13">
        <v>1200</v>
      </c>
      <c r="E107" s="13">
        <v>1190</v>
      </c>
      <c r="F107" s="13">
        <v>152.076677316294</v>
      </c>
      <c r="G107" s="13">
        <v>99.1666666666667</v>
      </c>
    </row>
    <row r="108" spans="1:7" x14ac:dyDescent="0.25">
      <c r="A108" s="9">
        <v>323</v>
      </c>
      <c r="B108" s="8" t="s">
        <v>89</v>
      </c>
      <c r="C108" s="10">
        <v>303550.61</v>
      </c>
      <c r="D108" s="10">
        <v>681857.01</v>
      </c>
      <c r="E108" s="10">
        <v>596868.53</v>
      </c>
      <c r="F108" s="10">
        <v>196.62900035022201</v>
      </c>
      <c r="G108" s="10">
        <v>87.535732748424792</v>
      </c>
    </row>
    <row r="109" spans="1:7" x14ac:dyDescent="0.25">
      <c r="A109" s="12">
        <v>3231</v>
      </c>
      <c r="B109" s="11" t="s">
        <v>90</v>
      </c>
      <c r="C109" s="13">
        <v>25473.119999999999</v>
      </c>
      <c r="D109" s="13">
        <v>20000</v>
      </c>
      <c r="E109" s="13">
        <v>19269.05</v>
      </c>
      <c r="F109" s="13">
        <v>75.644640311041599</v>
      </c>
      <c r="G109" s="13">
        <v>96.345249999999993</v>
      </c>
    </row>
    <row r="110" spans="1:7" x14ac:dyDescent="0.25">
      <c r="A110" s="12">
        <v>3232</v>
      </c>
      <c r="B110" s="11" t="s">
        <v>91</v>
      </c>
      <c r="C110" s="13">
        <v>110504.38</v>
      </c>
      <c r="D110" s="13">
        <v>551519.51</v>
      </c>
      <c r="E110" s="13">
        <v>458205.12</v>
      </c>
      <c r="F110" s="13">
        <v>414.64883111420602</v>
      </c>
      <c r="G110" s="13">
        <v>83.080491567741603</v>
      </c>
    </row>
    <row r="111" spans="1:7" x14ac:dyDescent="0.25">
      <c r="A111" s="12">
        <v>3233</v>
      </c>
      <c r="B111" s="11" t="s">
        <v>92</v>
      </c>
      <c r="C111" s="13">
        <v>4438.88</v>
      </c>
      <c r="D111" s="13">
        <v>9400</v>
      </c>
      <c r="E111" s="13">
        <v>9149.9599999999991</v>
      </c>
      <c r="F111" s="13">
        <v>206.13217748621301</v>
      </c>
      <c r="G111" s="13">
        <v>97.34</v>
      </c>
    </row>
    <row r="112" spans="1:7" x14ac:dyDescent="0.25">
      <c r="A112" s="12">
        <v>3234</v>
      </c>
      <c r="B112" s="11" t="s">
        <v>93</v>
      </c>
      <c r="C112" s="13">
        <v>13538.97</v>
      </c>
      <c r="D112" s="13">
        <v>2000</v>
      </c>
      <c r="E112" s="13">
        <v>13378.52</v>
      </c>
      <c r="F112" s="13">
        <v>98.814902463038194</v>
      </c>
      <c r="G112" s="13">
        <v>668.92600000000004</v>
      </c>
    </row>
    <row r="113" spans="1:7" x14ac:dyDescent="0.25">
      <c r="A113" s="12">
        <v>3237</v>
      </c>
      <c r="B113" s="11" t="s">
        <v>94</v>
      </c>
      <c r="C113" s="13">
        <v>145245.26</v>
      </c>
      <c r="D113" s="13">
        <v>94900</v>
      </c>
      <c r="E113" s="13">
        <v>92998.38</v>
      </c>
      <c r="F113" s="13">
        <v>64.028512875394398</v>
      </c>
      <c r="G113" s="13">
        <v>97.996185458377298</v>
      </c>
    </row>
    <row r="114" spans="1:7" x14ac:dyDescent="0.25">
      <c r="A114" s="12">
        <v>3238</v>
      </c>
      <c r="B114" s="11" t="s">
        <v>95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</row>
    <row r="115" spans="1:7" x14ac:dyDescent="0.25">
      <c r="A115" s="12">
        <v>3239</v>
      </c>
      <c r="B115" s="11" t="s">
        <v>96</v>
      </c>
      <c r="C115" s="13">
        <v>4350</v>
      </c>
      <c r="D115" s="13">
        <v>4037.5</v>
      </c>
      <c r="E115" s="13">
        <v>3867.5</v>
      </c>
      <c r="F115" s="13">
        <v>88.908045977011511</v>
      </c>
      <c r="G115" s="13">
        <v>95.789473684210492</v>
      </c>
    </row>
    <row r="116" spans="1:7" x14ac:dyDescent="0.25">
      <c r="A116" s="9">
        <v>324</v>
      </c>
      <c r="B116" s="8" t="s">
        <v>97</v>
      </c>
      <c r="C116" s="10">
        <v>4460.2299999999996</v>
      </c>
      <c r="D116" s="10">
        <v>650</v>
      </c>
      <c r="E116" s="10">
        <v>608.75</v>
      </c>
      <c r="F116" s="10">
        <v>13.648399297794098</v>
      </c>
      <c r="G116" s="10">
        <v>93.653846153846203</v>
      </c>
    </row>
    <row r="117" spans="1:7" x14ac:dyDescent="0.25">
      <c r="A117" s="12">
        <v>3241</v>
      </c>
      <c r="B117" s="11" t="s">
        <v>97</v>
      </c>
      <c r="C117" s="13">
        <v>4460.2299999999996</v>
      </c>
      <c r="D117" s="13">
        <v>650</v>
      </c>
      <c r="E117" s="13">
        <v>608.75</v>
      </c>
      <c r="F117" s="13">
        <v>13.648399297794098</v>
      </c>
      <c r="G117" s="13">
        <v>93.653846153846203</v>
      </c>
    </row>
    <row r="118" spans="1:7" x14ac:dyDescent="0.25">
      <c r="A118" s="9">
        <v>329</v>
      </c>
      <c r="B118" s="8" t="s">
        <v>98</v>
      </c>
      <c r="C118" s="10">
        <v>217880.22</v>
      </c>
      <c r="D118" s="10">
        <v>58139.91</v>
      </c>
      <c r="E118" s="10">
        <v>55554.48</v>
      </c>
      <c r="F118" s="10">
        <v>25.497716130450002</v>
      </c>
      <c r="G118" s="10">
        <v>95.553089091469189</v>
      </c>
    </row>
    <row r="119" spans="1:7" ht="30" x14ac:dyDescent="0.25">
      <c r="A119" s="12">
        <v>3291</v>
      </c>
      <c r="B119" s="11" t="s">
        <v>99</v>
      </c>
      <c r="C119" s="13">
        <v>71278.34</v>
      </c>
      <c r="D119" s="13">
        <v>36000</v>
      </c>
      <c r="E119" s="13">
        <v>35237.58</v>
      </c>
      <c r="F119" s="13">
        <v>49.436589011472499</v>
      </c>
      <c r="G119" s="13">
        <v>97.882166666666691</v>
      </c>
    </row>
    <row r="120" spans="1:7" x14ac:dyDescent="0.25">
      <c r="A120" s="12">
        <v>3292</v>
      </c>
      <c r="B120" s="11" t="s">
        <v>100</v>
      </c>
      <c r="C120" s="13">
        <v>8679.7800000000007</v>
      </c>
      <c r="D120" s="13">
        <v>6639.91</v>
      </c>
      <c r="E120" s="13">
        <v>5925</v>
      </c>
      <c r="F120" s="13">
        <v>68.262098808955997</v>
      </c>
      <c r="G120" s="13">
        <v>89.23313719613671</v>
      </c>
    </row>
    <row r="121" spans="1:7" x14ac:dyDescent="0.25">
      <c r="A121" s="12">
        <v>3293</v>
      </c>
      <c r="B121" s="11" t="s">
        <v>101</v>
      </c>
      <c r="C121" s="13">
        <v>6498.15</v>
      </c>
      <c r="D121" s="13">
        <v>9500</v>
      </c>
      <c r="E121" s="13">
        <v>9097.92</v>
      </c>
      <c r="F121" s="13">
        <v>140.007848387618</v>
      </c>
      <c r="G121" s="13">
        <v>95.767578947368392</v>
      </c>
    </row>
    <row r="122" spans="1:7" x14ac:dyDescent="0.25">
      <c r="A122" s="12">
        <v>3294</v>
      </c>
      <c r="B122" s="11" t="s">
        <v>102</v>
      </c>
      <c r="C122" s="13">
        <v>2500</v>
      </c>
      <c r="D122" s="13">
        <v>500</v>
      </c>
      <c r="E122" s="13">
        <v>500</v>
      </c>
      <c r="F122" s="13">
        <v>20</v>
      </c>
      <c r="G122" s="13">
        <v>100</v>
      </c>
    </row>
    <row r="123" spans="1:7" x14ac:dyDescent="0.25">
      <c r="A123" s="12">
        <v>3295</v>
      </c>
      <c r="B123" s="11" t="s">
        <v>103</v>
      </c>
      <c r="C123" s="13">
        <v>1048.1099999999999</v>
      </c>
      <c r="D123" s="13">
        <v>2500</v>
      </c>
      <c r="E123" s="13">
        <v>2106.38</v>
      </c>
      <c r="F123" s="13">
        <v>200.96936390264401</v>
      </c>
      <c r="G123" s="13">
        <v>84.255200000000002</v>
      </c>
    </row>
    <row r="124" spans="1:7" x14ac:dyDescent="0.25">
      <c r="A124" s="12">
        <v>3299</v>
      </c>
      <c r="B124" s="11" t="s">
        <v>98</v>
      </c>
      <c r="C124" s="13">
        <v>127875.84</v>
      </c>
      <c r="D124" s="13">
        <v>3000</v>
      </c>
      <c r="E124" s="13">
        <v>2687.6</v>
      </c>
      <c r="F124" s="13">
        <v>2.1017261743891598</v>
      </c>
      <c r="G124" s="13">
        <v>89.586666666666702</v>
      </c>
    </row>
    <row r="125" spans="1:7" x14ac:dyDescent="0.25">
      <c r="A125" s="9">
        <v>34</v>
      </c>
      <c r="B125" s="8" t="s">
        <v>104</v>
      </c>
      <c r="C125" s="10">
        <v>10387.82</v>
      </c>
      <c r="D125" s="10">
        <v>8300</v>
      </c>
      <c r="E125" s="10">
        <v>8102.61</v>
      </c>
      <c r="F125" s="10">
        <v>78.001062783144107</v>
      </c>
      <c r="G125" s="10">
        <v>97.621807228915685</v>
      </c>
    </row>
    <row r="126" spans="1:7" x14ac:dyDescent="0.25">
      <c r="A126" s="9">
        <v>343</v>
      </c>
      <c r="B126" s="8" t="s">
        <v>105</v>
      </c>
      <c r="C126" s="10">
        <v>10387.82</v>
      </c>
      <c r="D126" s="10">
        <v>8300</v>
      </c>
      <c r="E126" s="10">
        <v>8102.61</v>
      </c>
      <c r="F126" s="10">
        <v>78.001062783144107</v>
      </c>
      <c r="G126" s="10">
        <v>97.621807228915685</v>
      </c>
    </row>
    <row r="127" spans="1:7" x14ac:dyDescent="0.25">
      <c r="A127" s="12">
        <v>3431</v>
      </c>
      <c r="B127" s="11" t="s">
        <v>106</v>
      </c>
      <c r="C127" s="13">
        <v>8446.9500000000007</v>
      </c>
      <c r="D127" s="13">
        <v>6300</v>
      </c>
      <c r="E127" s="13">
        <v>6074.1</v>
      </c>
      <c r="F127" s="13">
        <v>71.908795482393003</v>
      </c>
      <c r="G127" s="13">
        <v>96.414285714285697</v>
      </c>
    </row>
    <row r="128" spans="1:7" x14ac:dyDescent="0.25">
      <c r="A128" s="12">
        <v>3434</v>
      </c>
      <c r="B128" s="11" t="s">
        <v>107</v>
      </c>
      <c r="C128" s="13">
        <v>1940.87</v>
      </c>
      <c r="D128" s="13">
        <v>2000</v>
      </c>
      <c r="E128" s="13">
        <v>2028.51</v>
      </c>
      <c r="F128" s="13">
        <v>104.51550078057801</v>
      </c>
      <c r="G128" s="13">
        <v>101.4255</v>
      </c>
    </row>
    <row r="129" spans="1:7" x14ac:dyDescent="0.25">
      <c r="A129" s="9">
        <v>35</v>
      </c>
      <c r="B129" s="8" t="s">
        <v>108</v>
      </c>
      <c r="C129" s="10">
        <v>70000</v>
      </c>
      <c r="D129" s="10">
        <v>0</v>
      </c>
      <c r="E129" s="10">
        <v>0</v>
      </c>
      <c r="F129" s="10">
        <v>0</v>
      </c>
      <c r="G129" s="10">
        <v>0</v>
      </c>
    </row>
    <row r="130" spans="1:7" x14ac:dyDescent="0.25">
      <c r="A130" s="9">
        <v>351</v>
      </c>
      <c r="B130" s="8" t="s">
        <v>109</v>
      </c>
      <c r="C130" s="10">
        <v>70000</v>
      </c>
      <c r="D130" s="10">
        <v>0</v>
      </c>
      <c r="E130" s="10">
        <v>0</v>
      </c>
      <c r="F130" s="10">
        <v>0</v>
      </c>
      <c r="G130" s="10">
        <v>0</v>
      </c>
    </row>
    <row r="131" spans="1:7" x14ac:dyDescent="0.25">
      <c r="A131" s="12">
        <v>3512</v>
      </c>
      <c r="B131" s="11" t="s">
        <v>109</v>
      </c>
      <c r="C131" s="13">
        <v>70000</v>
      </c>
      <c r="D131" s="13">
        <v>0</v>
      </c>
      <c r="E131" s="13">
        <v>0</v>
      </c>
      <c r="F131" s="13">
        <v>0</v>
      </c>
      <c r="G131" s="13">
        <v>0</v>
      </c>
    </row>
    <row r="132" spans="1:7" x14ac:dyDescent="0.25">
      <c r="A132" s="9">
        <v>36</v>
      </c>
      <c r="B132" s="8" t="s">
        <v>110</v>
      </c>
      <c r="C132" s="10">
        <v>88276</v>
      </c>
      <c r="D132" s="10">
        <v>144425.44</v>
      </c>
      <c r="E132" s="10">
        <v>144425.44</v>
      </c>
      <c r="F132" s="10">
        <v>163.60668811455</v>
      </c>
      <c r="G132" s="10">
        <v>100</v>
      </c>
    </row>
    <row r="133" spans="1:7" x14ac:dyDescent="0.25">
      <c r="A133" s="9">
        <v>363</v>
      </c>
      <c r="B133" s="8" t="s">
        <v>111</v>
      </c>
      <c r="C133" s="10">
        <v>88276</v>
      </c>
      <c r="D133" s="10">
        <v>144425.44</v>
      </c>
      <c r="E133" s="10">
        <v>144425.44</v>
      </c>
      <c r="F133" s="10">
        <v>163.60668811455</v>
      </c>
      <c r="G133" s="10">
        <v>100</v>
      </c>
    </row>
    <row r="134" spans="1:7" x14ac:dyDescent="0.25">
      <c r="A134" s="12">
        <v>3631</v>
      </c>
      <c r="B134" s="11" t="s">
        <v>112</v>
      </c>
      <c r="C134" s="13">
        <v>88276</v>
      </c>
      <c r="D134" s="13">
        <v>144425.44</v>
      </c>
      <c r="E134" s="13">
        <v>144425.44</v>
      </c>
      <c r="F134" s="13">
        <v>163.60668811455</v>
      </c>
      <c r="G134" s="13">
        <v>100</v>
      </c>
    </row>
    <row r="135" spans="1:7" ht="30" x14ac:dyDescent="0.25">
      <c r="A135" s="9">
        <v>37</v>
      </c>
      <c r="B135" s="8" t="s">
        <v>113</v>
      </c>
      <c r="C135" s="10">
        <v>336063.37</v>
      </c>
      <c r="D135" s="10">
        <v>317121.90000000002</v>
      </c>
      <c r="E135" s="10">
        <v>316262.69</v>
      </c>
      <c r="F135" s="10">
        <v>94.108051704653207</v>
      </c>
      <c r="G135" s="10">
        <v>99.729060023921392</v>
      </c>
    </row>
    <row r="136" spans="1:7" x14ac:dyDescent="0.25">
      <c r="A136" s="9">
        <v>372</v>
      </c>
      <c r="B136" s="8" t="s">
        <v>114</v>
      </c>
      <c r="C136" s="10">
        <v>336063.37</v>
      </c>
      <c r="D136" s="10">
        <v>317121.90000000002</v>
      </c>
      <c r="E136" s="10">
        <v>316262.69</v>
      </c>
      <c r="F136" s="10">
        <v>94.108051704653207</v>
      </c>
      <c r="G136" s="10">
        <v>99.729060023921392</v>
      </c>
    </row>
    <row r="137" spans="1:7" x14ac:dyDescent="0.25">
      <c r="A137" s="12">
        <v>3721</v>
      </c>
      <c r="B137" s="11" t="s">
        <v>115</v>
      </c>
      <c r="C137" s="13">
        <v>150911.5</v>
      </c>
      <c r="D137" s="13">
        <v>134550</v>
      </c>
      <c r="E137" s="13">
        <v>133976.5</v>
      </c>
      <c r="F137" s="13">
        <v>88.778191191526204</v>
      </c>
      <c r="G137" s="13">
        <v>99.573764399851399</v>
      </c>
    </row>
    <row r="138" spans="1:7" x14ac:dyDescent="0.25">
      <c r="A138" s="12">
        <v>3722</v>
      </c>
      <c r="B138" s="11" t="s">
        <v>116</v>
      </c>
      <c r="C138" s="13">
        <v>185151.87</v>
      </c>
      <c r="D138" s="13">
        <v>182571.9</v>
      </c>
      <c r="E138" s="13">
        <v>182286.19</v>
      </c>
      <c r="F138" s="13">
        <v>98.452254357463403</v>
      </c>
      <c r="G138" s="13">
        <v>99.843508228812908</v>
      </c>
    </row>
    <row r="139" spans="1:7" x14ac:dyDescent="0.25">
      <c r="A139" s="9">
        <v>38</v>
      </c>
      <c r="B139" s="8" t="s">
        <v>117</v>
      </c>
      <c r="C139" s="10">
        <v>54108.84</v>
      </c>
      <c r="D139" s="10">
        <v>149724.62</v>
      </c>
      <c r="E139" s="10">
        <v>47970.96</v>
      </c>
      <c r="F139" s="10">
        <v>88.656419172911498</v>
      </c>
      <c r="G139" s="10">
        <v>32.039460176956901</v>
      </c>
    </row>
    <row r="140" spans="1:7" x14ac:dyDescent="0.25">
      <c r="A140" s="9">
        <v>381</v>
      </c>
      <c r="B140" s="8" t="s">
        <v>118</v>
      </c>
      <c r="C140" s="10">
        <v>29300</v>
      </c>
      <c r="D140" s="10">
        <v>30300</v>
      </c>
      <c r="E140" s="10">
        <v>29300</v>
      </c>
      <c r="F140" s="10">
        <v>100</v>
      </c>
      <c r="G140" s="10">
        <v>96.699669966996709</v>
      </c>
    </row>
    <row r="141" spans="1:7" x14ac:dyDescent="0.25">
      <c r="A141" s="12">
        <v>3811</v>
      </c>
      <c r="B141" s="11" t="s">
        <v>119</v>
      </c>
      <c r="C141" s="13">
        <v>24800</v>
      </c>
      <c r="D141" s="13">
        <v>30300</v>
      </c>
      <c r="E141" s="13">
        <v>29300</v>
      </c>
      <c r="F141" s="13">
        <v>118.145161290323</v>
      </c>
      <c r="G141" s="13">
        <v>96.699669966996709</v>
      </c>
    </row>
    <row r="142" spans="1:7" x14ac:dyDescent="0.25">
      <c r="A142" s="12">
        <v>3812</v>
      </c>
      <c r="B142" s="11" t="s">
        <v>120</v>
      </c>
      <c r="C142" s="13">
        <v>4500</v>
      </c>
      <c r="D142" s="13">
        <v>0</v>
      </c>
      <c r="E142" s="13">
        <v>0</v>
      </c>
      <c r="F142" s="13">
        <v>0</v>
      </c>
      <c r="G142" s="13">
        <v>0</v>
      </c>
    </row>
    <row r="143" spans="1:7" x14ac:dyDescent="0.25">
      <c r="A143" s="9">
        <v>382</v>
      </c>
      <c r="B143" s="8" t="s">
        <v>121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</row>
    <row r="144" spans="1:7" x14ac:dyDescent="0.25">
      <c r="A144" s="12">
        <v>3821</v>
      </c>
      <c r="B144" s="11" t="s">
        <v>122</v>
      </c>
      <c r="C144" s="13">
        <v>0</v>
      </c>
      <c r="D144" s="13">
        <v>0</v>
      </c>
      <c r="E144" s="13">
        <v>0</v>
      </c>
      <c r="F144" s="13">
        <v>0</v>
      </c>
      <c r="G144" s="13">
        <v>0</v>
      </c>
    </row>
    <row r="145" spans="1:7" x14ac:dyDescent="0.25">
      <c r="A145" s="9">
        <v>383</v>
      </c>
      <c r="B145" s="8" t="s">
        <v>123</v>
      </c>
      <c r="C145" s="10">
        <v>19411.93</v>
      </c>
      <c r="D145" s="10">
        <v>18700</v>
      </c>
      <c r="E145" s="10">
        <v>18670.96</v>
      </c>
      <c r="F145" s="10">
        <v>96.182914321244695</v>
      </c>
      <c r="G145" s="10">
        <v>99.844705882352912</v>
      </c>
    </row>
    <row r="146" spans="1:7" x14ac:dyDescent="0.25">
      <c r="A146" s="12">
        <v>3831</v>
      </c>
      <c r="B146" s="11" t="s">
        <v>124</v>
      </c>
      <c r="C146" s="13">
        <v>19411.93</v>
      </c>
      <c r="D146" s="13">
        <v>18700</v>
      </c>
      <c r="E146" s="13">
        <v>18670.96</v>
      </c>
      <c r="F146" s="13">
        <v>96.182914321244695</v>
      </c>
      <c r="G146" s="13">
        <v>99.844705882352912</v>
      </c>
    </row>
    <row r="147" spans="1:7" x14ac:dyDescent="0.25">
      <c r="A147" s="9">
        <v>385</v>
      </c>
      <c r="B147" s="8" t="s">
        <v>125</v>
      </c>
      <c r="C147" s="10">
        <v>0</v>
      </c>
      <c r="D147" s="10">
        <v>1000</v>
      </c>
      <c r="E147" s="10">
        <v>0</v>
      </c>
      <c r="F147" s="10">
        <v>0</v>
      </c>
      <c r="G147" s="10">
        <v>0</v>
      </c>
    </row>
    <row r="148" spans="1:7" x14ac:dyDescent="0.25">
      <c r="A148" s="12">
        <v>3851</v>
      </c>
      <c r="B148" s="11" t="s">
        <v>126</v>
      </c>
      <c r="C148" s="13">
        <v>0</v>
      </c>
      <c r="D148" s="13">
        <v>1000</v>
      </c>
      <c r="E148" s="13">
        <v>0</v>
      </c>
      <c r="F148" s="13">
        <v>0</v>
      </c>
      <c r="G148" s="13">
        <v>0</v>
      </c>
    </row>
    <row r="149" spans="1:7" x14ac:dyDescent="0.25">
      <c r="A149" s="9">
        <v>386</v>
      </c>
      <c r="B149" s="8" t="s">
        <v>127</v>
      </c>
      <c r="C149" s="10">
        <v>5396.91</v>
      </c>
      <c r="D149" s="10">
        <v>99724.62</v>
      </c>
      <c r="E149" s="10">
        <v>0</v>
      </c>
      <c r="F149" s="10">
        <v>0</v>
      </c>
      <c r="G149" s="10">
        <v>0</v>
      </c>
    </row>
    <row r="150" spans="1:7" ht="30" x14ac:dyDescent="0.25">
      <c r="A150" s="12">
        <v>3861</v>
      </c>
      <c r="B150" s="11" t="s">
        <v>128</v>
      </c>
      <c r="C150" s="13">
        <v>5396.91</v>
      </c>
      <c r="D150" s="13">
        <v>99724.62</v>
      </c>
      <c r="E150" s="13">
        <v>0</v>
      </c>
      <c r="F150" s="13">
        <v>0</v>
      </c>
      <c r="G150" s="13">
        <v>0</v>
      </c>
    </row>
    <row r="151" spans="1:7" x14ac:dyDescent="0.25">
      <c r="A151" s="6" t="s">
        <v>129</v>
      </c>
      <c r="B151" s="6"/>
      <c r="C151" s="7">
        <v>3957.08</v>
      </c>
      <c r="D151" s="7">
        <v>155000</v>
      </c>
      <c r="E151" s="7">
        <v>5000</v>
      </c>
      <c r="F151" s="7">
        <v>126.35579770942199</v>
      </c>
      <c r="G151" s="7">
        <v>3.2258064516128999</v>
      </c>
    </row>
    <row r="152" spans="1:7" x14ac:dyDescent="0.25">
      <c r="A152" s="9">
        <v>42</v>
      </c>
      <c r="B152" s="8" t="s">
        <v>130</v>
      </c>
      <c r="C152" s="10">
        <v>3957.08</v>
      </c>
      <c r="D152" s="10">
        <v>155000</v>
      </c>
      <c r="E152" s="10">
        <v>5000</v>
      </c>
      <c r="F152" s="10">
        <v>126.35579770942199</v>
      </c>
      <c r="G152" s="10">
        <v>3.2258064516128999</v>
      </c>
    </row>
    <row r="153" spans="1:7" x14ac:dyDescent="0.25">
      <c r="A153" s="9">
        <v>421</v>
      </c>
      <c r="B153" s="8" t="s">
        <v>131</v>
      </c>
      <c r="C153" s="10">
        <v>0</v>
      </c>
      <c r="D153" s="10">
        <v>150000</v>
      </c>
      <c r="E153" s="10">
        <v>0</v>
      </c>
      <c r="F153" s="10">
        <v>0</v>
      </c>
      <c r="G153" s="10">
        <v>0</v>
      </c>
    </row>
    <row r="154" spans="1:7" x14ac:dyDescent="0.25">
      <c r="A154" s="12">
        <v>4212</v>
      </c>
      <c r="B154" s="11" t="s">
        <v>132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</row>
    <row r="155" spans="1:7" x14ac:dyDescent="0.25">
      <c r="A155" s="12">
        <v>4213</v>
      </c>
      <c r="B155" s="11" t="s">
        <v>133</v>
      </c>
      <c r="C155" s="13">
        <v>0</v>
      </c>
      <c r="D155" s="13">
        <v>150000</v>
      </c>
      <c r="E155" s="13">
        <v>0</v>
      </c>
      <c r="F155" s="13">
        <v>0</v>
      </c>
      <c r="G155" s="13">
        <v>0</v>
      </c>
    </row>
    <row r="156" spans="1:7" x14ac:dyDescent="0.25">
      <c r="A156" s="12">
        <v>4214</v>
      </c>
      <c r="B156" s="11" t="s">
        <v>134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</row>
    <row r="157" spans="1:7" x14ac:dyDescent="0.25">
      <c r="A157" s="9">
        <v>422</v>
      </c>
      <c r="B157" s="8" t="s">
        <v>135</v>
      </c>
      <c r="C157" s="10">
        <v>3957.08</v>
      </c>
      <c r="D157" s="10">
        <v>0</v>
      </c>
      <c r="E157" s="10">
        <v>0</v>
      </c>
      <c r="F157" s="10">
        <v>0</v>
      </c>
      <c r="G157" s="10">
        <v>0</v>
      </c>
    </row>
    <row r="158" spans="1:7" x14ac:dyDescent="0.25">
      <c r="A158" s="12">
        <v>4221</v>
      </c>
      <c r="B158" s="11" t="s">
        <v>136</v>
      </c>
      <c r="C158" s="13">
        <v>3957.08</v>
      </c>
      <c r="D158" s="13">
        <v>0</v>
      </c>
      <c r="E158" s="13">
        <v>0</v>
      </c>
      <c r="F158" s="13">
        <v>0</v>
      </c>
      <c r="G158" s="13">
        <v>0</v>
      </c>
    </row>
    <row r="159" spans="1:7" x14ac:dyDescent="0.25">
      <c r="A159" s="9">
        <v>426</v>
      </c>
      <c r="B159" s="8" t="s">
        <v>137</v>
      </c>
      <c r="C159" s="10">
        <v>0</v>
      </c>
      <c r="D159" s="10">
        <v>5000</v>
      </c>
      <c r="E159" s="10">
        <v>5000</v>
      </c>
      <c r="F159" s="10">
        <v>0</v>
      </c>
      <c r="G159" s="10">
        <v>100</v>
      </c>
    </row>
    <row r="160" spans="1:7" x14ac:dyDescent="0.25">
      <c r="A160" s="12">
        <v>4262</v>
      </c>
      <c r="B160" s="11" t="s">
        <v>138</v>
      </c>
      <c r="C160" s="13">
        <v>0</v>
      </c>
      <c r="D160" s="13">
        <v>5000</v>
      </c>
      <c r="E160" s="13">
        <v>5000</v>
      </c>
      <c r="F160" s="13">
        <v>0</v>
      </c>
      <c r="G160" s="13">
        <v>100</v>
      </c>
    </row>
    <row r="161" spans="1:7" x14ac:dyDescent="0.25">
      <c r="A161" s="12">
        <v>4264</v>
      </c>
      <c r="B161" s="11" t="s">
        <v>139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</row>
    <row r="162" spans="1:7" x14ac:dyDescent="0.25">
      <c r="A162" s="9">
        <v>45</v>
      </c>
      <c r="B162" s="8" t="s">
        <v>140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</row>
    <row r="163" spans="1:7" x14ac:dyDescent="0.25">
      <c r="A163" s="9">
        <v>451</v>
      </c>
      <c r="B163" s="8" t="s">
        <v>141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</row>
    <row r="164" spans="1:7" x14ac:dyDescent="0.25">
      <c r="A164" s="12">
        <v>4511</v>
      </c>
      <c r="B164" s="11" t="s">
        <v>141</v>
      </c>
      <c r="C164" s="13">
        <v>0</v>
      </c>
      <c r="D164" s="13">
        <v>0</v>
      </c>
      <c r="E164" s="13">
        <v>0</v>
      </c>
      <c r="F164" s="13">
        <v>0</v>
      </c>
      <c r="G164" s="13">
        <v>0</v>
      </c>
    </row>
    <row r="167" spans="1:7" x14ac:dyDescent="0.25">
      <c r="A167" s="5" t="s">
        <v>16</v>
      </c>
      <c r="B167" s="5"/>
      <c r="C167" s="5"/>
      <c r="D167" s="5"/>
      <c r="E167" s="5"/>
      <c r="F167" s="5"/>
      <c r="G167" s="5"/>
    </row>
    <row r="168" spans="1:7" x14ac:dyDescent="0.25">
      <c r="A168" s="6" t="s">
        <v>142</v>
      </c>
      <c r="B168" s="6"/>
      <c r="C168" s="7">
        <v>76</v>
      </c>
      <c r="D168" s="7">
        <v>10</v>
      </c>
      <c r="E168" s="7">
        <v>25.98</v>
      </c>
      <c r="F168" s="7">
        <v>34.184210526315802</v>
      </c>
      <c r="G168" s="7">
        <v>259.8</v>
      </c>
    </row>
    <row r="169" spans="1:7" x14ac:dyDescent="0.25">
      <c r="A169" s="9">
        <v>81</v>
      </c>
      <c r="B169" s="8" t="s">
        <v>143</v>
      </c>
      <c r="C169" s="10">
        <v>76</v>
      </c>
      <c r="D169" s="10">
        <v>10</v>
      </c>
      <c r="E169" s="10">
        <v>25.98</v>
      </c>
      <c r="F169" s="10">
        <v>34.184210526315802</v>
      </c>
      <c r="G169" s="10">
        <v>259.8</v>
      </c>
    </row>
    <row r="170" spans="1:7" x14ac:dyDescent="0.25">
      <c r="A170" s="9">
        <v>817</v>
      </c>
      <c r="B170" s="8" t="s">
        <v>144</v>
      </c>
      <c r="C170" s="10">
        <v>76</v>
      </c>
      <c r="D170" s="10">
        <v>10</v>
      </c>
      <c r="E170" s="10">
        <v>25.98</v>
      </c>
      <c r="F170" s="10">
        <v>34.184210526315802</v>
      </c>
      <c r="G170" s="10">
        <v>259.8</v>
      </c>
    </row>
    <row r="171" spans="1:7" x14ac:dyDescent="0.25">
      <c r="A171" s="12">
        <v>8172</v>
      </c>
      <c r="B171" s="11" t="s">
        <v>145</v>
      </c>
      <c r="C171" s="13">
        <v>76</v>
      </c>
      <c r="D171" s="13">
        <v>10</v>
      </c>
      <c r="E171" s="13">
        <v>25.98</v>
      </c>
      <c r="F171" s="13">
        <v>34.184210526315802</v>
      </c>
      <c r="G171" s="13">
        <v>259.8</v>
      </c>
    </row>
    <row r="174" spans="1:7" x14ac:dyDescent="0.25">
      <c r="A174" s="5" t="s">
        <v>146</v>
      </c>
      <c r="B174" s="5"/>
      <c r="C174" s="16"/>
      <c r="D174" s="5"/>
      <c r="E174" s="5"/>
      <c r="F174" s="16"/>
      <c r="G174" s="5"/>
    </row>
    <row r="175" spans="1:7" x14ac:dyDescent="0.25">
      <c r="A175" s="6" t="s">
        <v>147</v>
      </c>
      <c r="B175" s="6"/>
      <c r="C175" s="7">
        <v>-578090.80000000005</v>
      </c>
      <c r="D175" s="7">
        <v>0</v>
      </c>
      <c r="E175" s="7">
        <v>-73205.47</v>
      </c>
      <c r="F175" s="7">
        <v>0</v>
      </c>
      <c r="G175" s="7">
        <v>0</v>
      </c>
    </row>
    <row r="176" spans="1:7" x14ac:dyDescent="0.25">
      <c r="A176" s="9">
        <v>92</v>
      </c>
      <c r="B176" s="8" t="s">
        <v>148</v>
      </c>
      <c r="C176" s="10">
        <v>-578090.80000000005</v>
      </c>
      <c r="D176" s="10">
        <v>0</v>
      </c>
      <c r="E176" s="10">
        <v>-73205.47</v>
      </c>
      <c r="F176" s="10">
        <v>0</v>
      </c>
      <c r="G176" s="10">
        <v>0</v>
      </c>
    </row>
    <row r="177" spans="1:14" x14ac:dyDescent="0.25">
      <c r="A177" s="9">
        <v>922</v>
      </c>
      <c r="B177" s="8" t="s">
        <v>149</v>
      </c>
      <c r="C177" s="10">
        <v>-578090.80000000005</v>
      </c>
      <c r="D177" s="10">
        <v>0</v>
      </c>
      <c r="E177" s="10">
        <v>-73205.47</v>
      </c>
      <c r="F177" s="10">
        <v>0</v>
      </c>
      <c r="G177" s="10">
        <v>0</v>
      </c>
    </row>
    <row r="178" spans="1:14" x14ac:dyDescent="0.25">
      <c r="A178" s="12">
        <v>9221</v>
      </c>
      <c r="B178" s="11" t="s">
        <v>150</v>
      </c>
      <c r="C178" s="13">
        <v>-578090.80000000005</v>
      </c>
      <c r="D178" s="13">
        <v>0</v>
      </c>
      <c r="E178" s="13">
        <v>-73205.47</v>
      </c>
      <c r="F178" s="13">
        <v>0</v>
      </c>
      <c r="G178" s="13">
        <v>0</v>
      </c>
    </row>
    <row r="184" spans="1:14" s="19" customFormat="1" ht="15.75" x14ac:dyDescent="0.25">
      <c r="A184" s="18"/>
      <c r="B184" s="27" t="s">
        <v>164</v>
      </c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1:14" s="19" customFormat="1" ht="15.75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1:14" s="19" customFormat="1" ht="15.75" x14ac:dyDescent="0.25">
      <c r="A186" s="18"/>
      <c r="B186" s="28" t="s">
        <v>168</v>
      </c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</row>
    <row r="187" spans="1:14" s="19" customFormat="1" ht="15.75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 s="19" customFormat="1" ht="15.75" x14ac:dyDescent="0.25">
      <c r="A188" s="18"/>
      <c r="B188" s="18" t="s">
        <v>163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</row>
    <row r="189" spans="1:14" s="19" customFormat="1" ht="15.75" x14ac:dyDescent="0.25">
      <c r="A189" s="18" t="s">
        <v>162</v>
      </c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</row>
    <row r="191" spans="1:14" s="19" customFormat="1" ht="15.75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</row>
    <row r="192" spans="1:14" s="19" customFormat="1" ht="15.75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1:14" s="19" customFormat="1" ht="15.75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</row>
    <row r="194" spans="1:14" s="19" customFormat="1" ht="15.75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</row>
    <row r="195" spans="1:14" s="19" customFormat="1" ht="15.75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</row>
    <row r="196" spans="1:14" s="19" customFormat="1" ht="15.75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</row>
    <row r="197" spans="1:14" s="19" customFormat="1" ht="15.75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</row>
    <row r="198" spans="1:14" s="19" customFormat="1" ht="15.75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1:14" s="19" customFormat="1" ht="15.75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1:14" s="19" customFormat="1" ht="15.75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1:14" s="19" customFormat="1" ht="15.75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1:14" s="19" customFormat="1" ht="15.75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</row>
    <row r="203" spans="1:14" s="19" customFormat="1" ht="15.75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1:14" s="19" customFormat="1" ht="15.75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1:14" s="19" customFormat="1" ht="15.75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1:14" s="19" customFormat="1" ht="15.75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1:14" s="19" customFormat="1" ht="15.75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1:14" s="19" customFormat="1" ht="15.75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1:14" s="19" customFormat="1" ht="15.75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1:14" s="19" customFormat="1" ht="15.75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1:14" s="19" customFormat="1" ht="15.75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1:14" s="19" customFormat="1" ht="15.75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1:14" s="19" customFormat="1" ht="15.75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</row>
    <row r="214" spans="1:14" s="19" customFormat="1" ht="15.75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1:14" s="19" customFormat="1" ht="15.75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1:14" s="19" customFormat="1" ht="15.75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1:14" s="19" customFormat="1" ht="15.75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</row>
    <row r="218" spans="1:14" s="19" customFormat="1" ht="15.75" x14ac:dyDescent="0.25">
      <c r="A218" s="30" t="s">
        <v>170</v>
      </c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1:14" s="19" customFormat="1" ht="15.75" x14ac:dyDescent="0.25">
      <c r="A219" s="30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1:14" s="19" customFormat="1" ht="15.75" x14ac:dyDescent="0.25">
      <c r="A220" s="1" t="s">
        <v>171</v>
      </c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1:14" s="19" customFormat="1" ht="15.75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</row>
    <row r="222" spans="1:14" s="19" customFormat="1" ht="15.75" x14ac:dyDescent="0.25">
      <c r="A222" s="18"/>
      <c r="B222" s="19" t="s">
        <v>169</v>
      </c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1:14" s="19" customFormat="1" ht="15.75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1:14" s="19" customFormat="1" ht="15.75" hidden="1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1:14" s="19" customFormat="1" ht="15.75" hidden="1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1:14" s="19" customFormat="1" ht="15.75" x14ac:dyDescent="0.25">
      <c r="A226" s="30" t="s">
        <v>174</v>
      </c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1:14" s="19" customFormat="1" ht="15.75" x14ac:dyDescent="0.25">
      <c r="A227" s="30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1:14" s="19" customFormat="1" ht="15.75" customHeight="1" x14ac:dyDescent="0.25">
      <c r="A228" s="3" t="s">
        <v>173</v>
      </c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1:14" s="19" customFormat="1" ht="15.75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1:14" s="19" customFormat="1" ht="15.75" x14ac:dyDescent="0.25">
      <c r="A230" s="18"/>
      <c r="B230" s="18" t="s">
        <v>172</v>
      </c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1:14" s="19" customFormat="1" ht="15.75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1:14" s="19" customFormat="1" ht="15.75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1:14" s="19" customFormat="1" ht="15.75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1:14" s="19" customFormat="1" ht="15.75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1:14" s="19" customFormat="1" ht="15.75" x14ac:dyDescent="0.25">
      <c r="A235" s="18"/>
      <c r="B235" s="29" t="s">
        <v>175</v>
      </c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1:14" s="19" customFormat="1" ht="15.75" x14ac:dyDescent="0.25">
      <c r="A236" s="18"/>
      <c r="B236" s="29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1:14" s="19" customFormat="1" ht="15.75" x14ac:dyDescent="0.25">
      <c r="A237" s="18"/>
      <c r="B237" s="31" t="s">
        <v>179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</row>
    <row r="238" spans="1:14" s="19" customFormat="1" ht="15.75" x14ac:dyDescent="0.25">
      <c r="A238" s="18"/>
      <c r="B238" s="32" t="s">
        <v>176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1:14" s="19" customFormat="1" ht="15.75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</row>
    <row r="240" spans="1:14" s="19" customFormat="1" ht="15.75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</row>
    <row r="241" spans="1:14" s="19" customFormat="1" ht="15.75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</row>
    <row r="242" spans="1:14" s="19" customFormat="1" ht="15.75" x14ac:dyDescent="0.25">
      <c r="A242" s="18"/>
      <c r="B242" s="27" t="s">
        <v>177</v>
      </c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</row>
    <row r="243" spans="1:14" s="19" customFormat="1" ht="15.75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</row>
    <row r="244" spans="1:14" s="19" customFormat="1" ht="15.75" x14ac:dyDescent="0.25">
      <c r="A244" s="18"/>
      <c r="B244" s="28" t="s">
        <v>178</v>
      </c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1:14" s="19" customFormat="1" ht="15.75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</row>
    <row r="246" spans="1:14" s="19" customFormat="1" ht="15.75" x14ac:dyDescent="0.25">
      <c r="A246" s="18"/>
      <c r="B246" s="18" t="s">
        <v>166</v>
      </c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1:14" s="19" customFormat="1" ht="15.75" x14ac:dyDescent="0.25">
      <c r="A247" s="18" t="s">
        <v>165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</row>
    <row r="248" spans="1:14" s="19" customFormat="1" ht="15.75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</row>
    <row r="249" spans="1:14" s="19" customFormat="1" ht="15.75" x14ac:dyDescent="0.25">
      <c r="A249" s="18" t="s">
        <v>160</v>
      </c>
      <c r="B249" s="18" t="s">
        <v>181</v>
      </c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</row>
    <row r="250" spans="1:14" s="19" customFormat="1" ht="15.75" x14ac:dyDescent="0.25">
      <c r="A250" s="18" t="s">
        <v>161</v>
      </c>
      <c r="B250" s="18" t="s">
        <v>182</v>
      </c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1:14" s="19" customFormat="1" ht="15.75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</row>
    <row r="252" spans="1:14" s="19" customFormat="1" ht="15.75" x14ac:dyDescent="0.25">
      <c r="A252" s="18" t="s">
        <v>183</v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</row>
    <row r="253" spans="1:14" s="19" customFormat="1" ht="15.75" x14ac:dyDescent="0.25">
      <c r="A253" s="18"/>
      <c r="B253" s="18"/>
      <c r="D253" s="18"/>
      <c r="E253" s="18"/>
      <c r="F253" s="18" t="s">
        <v>167</v>
      </c>
      <c r="G253" s="18"/>
      <c r="H253" s="18"/>
      <c r="J253" s="18"/>
      <c r="K253" s="18"/>
      <c r="L253" s="18"/>
      <c r="M253" s="18"/>
      <c r="N253" s="18"/>
    </row>
    <row r="254" spans="1:14" x14ac:dyDescent="0.25">
      <c r="F254" s="33" t="s">
        <v>184</v>
      </c>
    </row>
  </sheetData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Petanjek</dc:creator>
  <cp:lastModifiedBy>Korisnik</cp:lastModifiedBy>
  <cp:lastPrinted>2015-04-27T07:27:27Z</cp:lastPrinted>
  <dcterms:created xsi:type="dcterms:W3CDTF">2015-04-17T07:48:07Z</dcterms:created>
  <dcterms:modified xsi:type="dcterms:W3CDTF">2015-04-27T07:27:48Z</dcterms:modified>
</cp:coreProperties>
</file>