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125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1" i="1" l="1"/>
  <c r="F31" i="1"/>
  <c r="D34" i="1"/>
  <c r="E34" i="1"/>
  <c r="F34" i="1" s="1"/>
  <c r="C34" i="1"/>
</calcChain>
</file>

<file path=xl/sharedStrings.xml><?xml version="1.0" encoding="utf-8"?>
<sst xmlns="http://schemas.openxmlformats.org/spreadsheetml/2006/main" count="201" uniqueCount="182">
  <si>
    <t>Općina Rakovec</t>
  </si>
  <si>
    <t>OIB: 68010393610</t>
  </si>
  <si>
    <t>Izvršenje</t>
  </si>
  <si>
    <t>Izvorni plan</t>
  </si>
  <si>
    <t>Indeks</t>
  </si>
  <si>
    <t>2015.(1)</t>
  </si>
  <si>
    <t>2016.(2)</t>
  </si>
  <si>
    <t>2016.(3)</t>
  </si>
  <si>
    <t>(3/1)</t>
  </si>
  <si>
    <t>(3/2)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</si>
  <si>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</si>
  <si>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</si>
  <si>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</si>
  <si>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</si>
  <si>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</si>
  <si>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</si>
  <si>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</si>
  <si>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</si>
  <si>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</si>
  <si>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</si>
  <si>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</si>
  <si>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VIŠAK/MANJAK + NETO ZADUŽIVANJA/FINANCIRANJA + RASPOLOŽIVA</t>
  </si>
  <si>
    <t xml:space="preserve">    SREDSTVA IZ PRETHODNIH GODINA</t>
  </si>
  <si>
    <t>Račun iz</t>
  </si>
  <si>
    <t>Opis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</si>
  <si>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</si>
  <si>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</si>
  <si>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</si>
  <si>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</si>
  <si>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</si>
  <si>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</si>
  <si>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</si>
  <si>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</si>
  <si>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</si>
  <si>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</si>
  <si>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</si>
  <si>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</si>
  <si>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</si>
  <si>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</si>
  <si>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</si>
  <si>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</si>
  <si>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Tekuće pomoći od izvanproračunskih korisnika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</si>
  <si>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</si>
  <si>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</si>
  <si>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</si>
  <si>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</si>
  <si>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</si>
  <si>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</si>
  <si>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Naknada za korištenje nefinancijske imovine</t>
  </si>
  <si>
    <t>Ostali prihodi od nefinancijske imovine</t>
  </si>
  <si>
    <t>Prihodi od kamata na dane zajmove</t>
  </si>
  <si>
    <t>Prihodi od kamata na dane zajmove drugim razinama vlasti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</si>
  <si>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</si>
  <si>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</si>
  <si>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</si>
  <si>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</si>
  <si>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</si>
  <si>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</si>
  <si>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</si>
  <si>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</si>
  <si>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</si>
  <si>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</si>
  <si>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</si>
  <si>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Kazne, upravne mjere i ostali prihodi</t>
  </si>
  <si>
    <t>Kazne i upravne mjere</t>
  </si>
  <si>
    <t>Ostale kazne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</si>
  <si>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</si>
  <si>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</si>
  <si>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</si>
  <si>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</si>
  <si>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</si>
  <si>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Rashodi poslovanja</t>
  </si>
  <si>
    <t>Rashodi za zaposlene</t>
  </si>
  <si>
    <t>Plaće (Bruto)</t>
  </si>
  <si>
    <t>Plaće za redovan rad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</si>
  <si>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</si>
  <si>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</si>
  <si>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</si>
  <si>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</si>
  <si>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</si>
  <si>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</si>
  <si>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</si>
  <si>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</si>
  <si>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</si>
  <si>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</si>
  <si>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</si>
  <si>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</si>
  <si>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</si>
  <si>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</si>
  <si>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</si>
  <si>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</si>
  <si>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</si>
  <si>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</si>
  <si>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</si>
  <si>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</si>
  <si>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</si>
  <si>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</si>
  <si>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</si>
  <si>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</si>
  <si>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</si>
  <si>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</si>
  <si>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</si>
  <si>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</si>
  <si>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</si>
  <si>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</si>
  <si>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Ostali nespomenuti financijski rashodi</t>
  </si>
  <si>
    <t>Subvencije</t>
  </si>
  <si>
    <t>Subvencije trgovačkim društvima u javnom sektoru</t>
  </si>
  <si>
    <t>Pomoći dane u inozemstvo i unutar općeg proračuna</t>
  </si>
  <si>
    <t>Pomoći unutar općeg proračuna</t>
  </si>
  <si>
    <t>Tekuće pomoći unutar općeg proračuna</t>
  </si>
  <si>
    <t>Pomoći proračunskim korisnicima drugih proračuna</t>
  </si>
  <si>
    <t>Tekuće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</si>
  <si>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</si>
  <si>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</si>
  <si>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</si>
  <si>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</si>
  <si>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</si>
  <si>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</si>
  <si>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</si>
  <si>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Kapitalne donacije</t>
  </si>
  <si>
    <t>Kapitalne donacije građanima i kućanstvima</t>
  </si>
  <si>
    <t>Izvanredni rashodi</t>
  </si>
  <si>
    <t>Nepredviđeni rashodi do visine proračunske pričuve</t>
  </si>
  <si>
    <t>Kapitalne pomoći</t>
  </si>
  <si>
    <t>Kapitalne pomoći kreditnim i ostalim financijskim institucijama te trgovačkim društvima u javnom sek</t>
  </si>
  <si>
    <t>Rashodi za nabavu nefinancijske imovine</t>
  </si>
  <si>
    <t>Rashodi za nabavu proizvedene dugotrajne imovine</t>
  </si>
  <si>
    <t>Građevinski objekti</t>
  </si>
  <si>
    <t>Poslovni objekti</t>
  </si>
  <si>
    <t>Ceste, željeznice i ostali prometni objekti</t>
  </si>
  <si>
    <t>Postrojenja i oprema</t>
  </si>
  <si>
    <t>Uredska oprema i namještaj</t>
  </si>
  <si>
    <t>Sportska i glazbena oprema</t>
  </si>
  <si>
    <t>Uređaji, strojevi i oprema za ostale namjene</t>
  </si>
  <si>
    <t>Nematerijalna proizvedena imovina</t>
  </si>
  <si>
    <t>Ulaganja u računalne programe</t>
  </si>
  <si>
    <t>Umjetnička, literarna i znanstvena djela</t>
  </si>
  <si>
    <t>Ostala nematerijalna proizvedena imovina</t>
  </si>
  <si>
    <t>Rashodi za dodatna ulaganja na nefinancijskoj imovini</t>
  </si>
  <si>
    <t>Dodatna ulaganja na građevinskim objektima</t>
  </si>
  <si>
    <t>Primici od financijske imovine i zaduživanja</t>
  </si>
  <si>
    <t>Primljeni povrati glavnica danih zajmova i depozita</t>
  </si>
  <si>
    <t>Povrat zajmova danih drugim razinama vlasti</t>
  </si>
  <si>
    <t>Povrat zajmova danih županijskim proračunima</t>
  </si>
  <si>
    <t>C. RASPOLOŽIVA SREDSTAVA IZ PRETHODNIH GODINA (VIŠAK PRIHODA I REZERVIRANJA)</t>
  </si>
  <si>
    <t>Vlastiti izvori</t>
  </si>
  <si>
    <t>Rezultat poslovanja</t>
  </si>
  <si>
    <t>Višak/manjak prihoda</t>
  </si>
  <si>
    <t>Višak prihoda</t>
  </si>
  <si>
    <t>Temeljem članka 108. i 110. Zakona o proračunu ("Narodne novine" broj 87/08, 136/12, 15/15), te Pravilnika o polugodišnjem i godišnjem izvještaju</t>
  </si>
  <si>
    <t>d o n i j e l o    j e</t>
  </si>
  <si>
    <t xml:space="preserve">                                                                                                        I. OPĆI DIO</t>
  </si>
  <si>
    <t xml:space="preserve">                                                                                                                                          Članak 1. </t>
  </si>
  <si>
    <t xml:space="preserve">                                                                                                                                          Članak 2. </t>
  </si>
  <si>
    <t>ekonomskoj klasifikaciji kako slijedi:</t>
  </si>
  <si>
    <t xml:space="preserve">                                                                                                            II. POSEBNI DIO</t>
  </si>
  <si>
    <t xml:space="preserve">                                                                                                                              Članak 3. </t>
  </si>
  <si>
    <t>Izvršeni rashodi i izdaci po organizacijskoj, ekonomskoj i programskoj klasifikaciji sadržani su u Posebnom dijelu Proračuna Općine Rakovec za</t>
  </si>
  <si>
    <t xml:space="preserve">                                                                                                                                                             Članak 4. </t>
  </si>
  <si>
    <t xml:space="preserve">                                                                                                   IV. IZVJEŠTAJ O KORIŠTENJU PRORAČUNSKE ZALIHE</t>
  </si>
  <si>
    <t xml:space="preserve">                                                                                                                                                              Članak 5.</t>
  </si>
  <si>
    <t xml:space="preserve">                                                                                                                                                  Članak 6.</t>
  </si>
  <si>
    <t>Tijekom izvještajnog razdoblja Općina Rakovec nije dala nova jamstva, a nema evidentiranih ni iz ranijih razdoblja.</t>
  </si>
  <si>
    <t xml:space="preserve">                                                                                                       VI. ZAVRŠNE ODREDBE</t>
  </si>
  <si>
    <t xml:space="preserve">                                                                                                                              Članak 7.</t>
  </si>
  <si>
    <t>te na službenoj internetskoj stranici Općine Rakovec.</t>
  </si>
  <si>
    <t>Predsjednik općinskog Vijeća:</t>
  </si>
  <si>
    <t xml:space="preserve">                            Godišnje izvješće o izvršenju Proračuna Općine Rakovec za razdoblje 01.01.-31.12.2016. godine</t>
  </si>
  <si>
    <t>Godišnje izvješće o izvršenju proračuna Općine Rakovec za razdoblje od 01.01. do 31.12.2016. godine sadrži:</t>
  </si>
  <si>
    <t xml:space="preserve">Izvršenje bilančnog dijela prihoda i primitaka, te rashoda i izdataka Proračuna Općine Rakovec za 2016. godinu daje se u sljedećem pregledu po </t>
  </si>
  <si>
    <t>2016. godinu kako slijedi:</t>
  </si>
  <si>
    <t xml:space="preserve">                                                                       III. IZVJEŠTAJ O ZADUŽIVANJU OPĆINE RAKOVEC OD 1.1. DO 31.12.2016. GODINE</t>
  </si>
  <si>
    <t>Općina Rakovec se u razdoblju od 1.1. do 31.12.2016. godine nije zaduživala ni na domaćem ni na stranom tržištu novca i kapitala.</t>
  </si>
  <si>
    <t>Općina Rakovec u razdoblju od 1.1. do 31.12.2016. godine nije koristila sredstva proračunske zalihe.</t>
  </si>
  <si>
    <t xml:space="preserve">                                                                                                                  V. IZVJEŠTAJ O DANIM JAMSTVIMA OPĆINE RAKOVEC OD 1.1. DO 31.12.2016. GODINE</t>
  </si>
  <si>
    <t xml:space="preserve">Ovo Godišnje izvješće o izvršenju proračuna Rakovec za razdoblje od 01.01.-31.12.2016. godine objaviti će se u "Glasniku Zagrebačke županije ", </t>
  </si>
  <si>
    <t xml:space="preserve">o izvršenju proračuna ("Narodne novine" broj 24/13) Općinsko vijeće Općine Rakovec na svojoj 29. sjednici održanoj dana 22.02.2017. godine  </t>
  </si>
  <si>
    <t>Urbroj: 238-25-17-01</t>
  </si>
  <si>
    <t>Rakovec, 22. veljače 2017. godine</t>
  </si>
  <si>
    <r>
      <t xml:space="preserve">Branko Herček, </t>
    </r>
    <r>
      <rPr>
        <sz val="8"/>
        <color theme="1"/>
        <rFont val="Calibri"/>
        <family val="2"/>
        <charset val="238"/>
        <scheme val="minor"/>
      </rPr>
      <t>struč.spec.ing.admin.chris.</t>
    </r>
  </si>
  <si>
    <t>Klasa: 400-08/17-01/01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</si>
</sst>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3" fillId="3" borderId="0" xfId="0" applyFont="1" applyFill="1"/>
    <xf numFmtId="0" fontId="3" fillId="4" borderId="0" xfId="0" applyFont="1" applyFill="1"/>
    <xf numFmtId="4" fontId="3" fillId="4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" fontId="0" fillId="0" borderId="0" xfId="0" applyNumberFormat="1"/>
    <xf numFmtId="0" fontId="9" fillId="0" borderId="0" xfId="0" applyFont="1"/>
    <xf numFmtId="4" fontId="0" fillId="0" borderId="0" xfId="0" applyNumberFormat="1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1" fillId="2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5"/>
  <sheetViews>
    <sheetView tabSelected="1" topLeftCell="A235" workbookViewId="0">
      <selection activeCell="B252" sqref="B252"/>
    </sheetView>
  </sheetViews>
  <sheetFormatPr defaultRowHeight="15" x14ac:dyDescent="0.25"/>
  <cols>
    <col min="1" max="1" width="15.7109375" customWidth="1"/>
    <col min="2" max="2" width="55.7109375" customWidth="1"/>
    <col min="3" max="7" width="15.7109375" customWidth="1"/>
  </cols>
  <sheetData>
    <row r="1" spans="1:8" s="1" customFormat="1" x14ac:dyDescent="0.25">
      <c r="A1" s="1" t="s">
        <v>0</v>
      </c>
    </row>
    <row r="2" spans="1:8" x14ac:dyDescent="0.25">
      <c r="A2" s="1" t="s">
        <v>1</v>
      </c>
    </row>
    <row r="3" spans="1:8" ht="15.75" x14ac:dyDescent="0.25">
      <c r="A3" s="15"/>
      <c r="B3" s="16" t="s">
        <v>150</v>
      </c>
      <c r="C3" s="17"/>
      <c r="D3" s="17"/>
      <c r="E3" s="17"/>
      <c r="F3" s="17"/>
    </row>
    <row r="4" spans="1:8" ht="15.75" x14ac:dyDescent="0.25">
      <c r="A4" s="18" t="s">
        <v>177</v>
      </c>
      <c r="B4" s="17"/>
      <c r="C4" s="17"/>
      <c r="D4" s="17"/>
      <c r="E4" s="17"/>
      <c r="F4" s="17"/>
    </row>
    <row r="5" spans="1:8" x14ac:dyDescent="0.25">
      <c r="A5" s="19" t="s">
        <v>151</v>
      </c>
      <c r="B5" s="17"/>
      <c r="C5" s="17"/>
      <c r="D5" s="17"/>
      <c r="E5" s="17"/>
      <c r="F5" s="17"/>
    </row>
    <row r="6" spans="1:8" x14ac:dyDescent="0.25">
      <c r="A6" s="20"/>
      <c r="B6" s="17"/>
      <c r="C6" s="17"/>
      <c r="D6" s="17"/>
      <c r="E6" s="17"/>
      <c r="F6" s="17"/>
    </row>
    <row r="7" spans="1:8" x14ac:dyDescent="0.25">
      <c r="A7" s="20"/>
      <c r="B7" s="17"/>
      <c r="C7" s="17"/>
      <c r="D7" s="17"/>
      <c r="E7" s="17"/>
      <c r="F7" s="17"/>
    </row>
    <row r="8" spans="1:8" ht="21" x14ac:dyDescent="0.35">
      <c r="A8" s="2" t="s">
        <v>168</v>
      </c>
      <c r="B8" s="17"/>
      <c r="C8" s="17"/>
      <c r="D8" s="17"/>
      <c r="E8" s="17"/>
      <c r="F8" s="17"/>
    </row>
    <row r="9" spans="1:8" ht="21" x14ac:dyDescent="0.35">
      <c r="A9" s="2"/>
      <c r="B9" s="17"/>
      <c r="C9" s="17"/>
      <c r="D9" s="17"/>
      <c r="E9" s="17"/>
      <c r="F9" s="17"/>
    </row>
    <row r="10" spans="1:8" ht="21" x14ac:dyDescent="0.35">
      <c r="A10" s="2"/>
      <c r="B10" s="17"/>
      <c r="C10" s="17"/>
      <c r="D10" s="17"/>
      <c r="E10" s="17"/>
      <c r="F10" s="17"/>
      <c r="H10" s="21"/>
    </row>
    <row r="11" spans="1:8" ht="18.75" x14ac:dyDescent="0.3">
      <c r="A11" s="17"/>
      <c r="B11" s="22" t="s">
        <v>152</v>
      </c>
      <c r="C11" s="17"/>
      <c r="D11" s="17"/>
      <c r="E11" s="17"/>
      <c r="F11" s="17"/>
    </row>
    <row r="12" spans="1:8" ht="18.75" x14ac:dyDescent="0.3">
      <c r="A12" s="17"/>
      <c r="B12" s="22"/>
      <c r="C12" s="17"/>
      <c r="D12" s="17"/>
      <c r="E12" s="17"/>
      <c r="F12" s="23"/>
      <c r="G12" s="21"/>
    </row>
    <row r="13" spans="1:8" x14ac:dyDescent="0.25">
      <c r="A13" s="17"/>
      <c r="B13" s="24" t="s">
        <v>153</v>
      </c>
      <c r="C13" s="17"/>
      <c r="D13" s="17"/>
      <c r="E13" s="17"/>
      <c r="F13" s="17"/>
    </row>
    <row r="14" spans="1:8" x14ac:dyDescent="0.25">
      <c r="A14" s="17"/>
      <c r="B14" s="24"/>
      <c r="C14" s="17"/>
      <c r="D14" s="17"/>
      <c r="E14" s="17"/>
      <c r="F14" s="17"/>
    </row>
    <row r="15" spans="1:8" ht="15.75" x14ac:dyDescent="0.25">
      <c r="A15" s="1"/>
      <c r="B15" s="25" t="s">
        <v>169</v>
      </c>
      <c r="C15" s="1"/>
      <c r="D15" s="1"/>
      <c r="E15" s="1"/>
      <c r="F15" s="17"/>
    </row>
    <row r="17" spans="1:7" x14ac:dyDescent="0.25">
      <c r="A17" s="3"/>
      <c r="B17" s="3"/>
      <c r="C17" s="32" t="s">
        <v>2</v>
      </c>
      <c r="D17" s="32" t="s">
        <v>3</v>
      </c>
      <c r="E17" s="32" t="s">
        <v>2</v>
      </c>
      <c r="F17" s="32" t="s">
        <v>4</v>
      </c>
      <c r="G17" s="32" t="s">
        <v>4</v>
      </c>
    </row>
    <row r="18" spans="1:7" x14ac:dyDescent="0.25">
      <c r="A18" s="3"/>
      <c r="B18" s="3"/>
      <c r="C18" s="32" t="s">
        <v>5</v>
      </c>
      <c r="D18" s="32" t="s">
        <v>6</v>
      </c>
      <c r="E18" s="32" t="s">
        <v>7</v>
      </c>
      <c r="F18" s="32" t="s">
        <v>8</v>
      </c>
      <c r="G18" s="32" t="s">
        <v>9</v>
      </c>
    </row>
    <row r="19" spans="1:7" x14ac:dyDescent="0.25">
      <c r="A19" s="1" t="s">
        <v>10</v>
      </c>
      <c r="B19" s="1"/>
      <c r="C19" s="1"/>
      <c r="D19" s="1"/>
      <c r="E19" s="1"/>
      <c r="F19" s="1"/>
      <c r="G19" s="1"/>
    </row>
    <row r="20" spans="1:7" x14ac:dyDescent="0.25">
      <c r="A20" s="4"/>
      <c r="B20" s="1" t="s">
        <v>11</v>
      </c>
      <c r="C20" s="5">
        <v>2221206.56</v>
      </c>
      <c r="D20" s="5">
        <v>3434778.33</v>
      </c>
      <c r="E20" s="5">
        <v>3361011.66</v>
      </c>
      <c r="F20" s="5">
        <v>151.31468277313201</v>
      </c>
      <c r="G20" s="5">
        <v>97.852360096845004</v>
      </c>
    </row>
    <row r="21" spans="1:7" x14ac:dyDescent="0.25">
      <c r="A21" s="4"/>
      <c r="B21" s="1" t="s">
        <v>12</v>
      </c>
      <c r="C21" s="5">
        <v>16900</v>
      </c>
      <c r="D21" s="5">
        <v>11290</v>
      </c>
      <c r="E21" s="5">
        <v>0</v>
      </c>
      <c r="F21" s="5">
        <v>0</v>
      </c>
      <c r="G21" s="5">
        <v>0</v>
      </c>
    </row>
    <row r="22" spans="1:7" x14ac:dyDescent="0.25">
      <c r="A22" s="4"/>
      <c r="B22" s="1" t="s">
        <v>13</v>
      </c>
      <c r="C22" s="5">
        <v>1929119.08</v>
      </c>
      <c r="D22" s="5">
        <v>1997278.27</v>
      </c>
      <c r="E22" s="5">
        <v>1532056.72</v>
      </c>
      <c r="F22" s="5">
        <v>79.417426113477703</v>
      </c>
      <c r="G22" s="5">
        <v>76.707224176629111</v>
      </c>
    </row>
    <row r="23" spans="1:7" x14ac:dyDescent="0.25">
      <c r="A23" s="4"/>
      <c r="B23" s="1" t="s">
        <v>14</v>
      </c>
      <c r="C23" s="5">
        <v>272783.63</v>
      </c>
      <c r="D23" s="5">
        <v>1656160.22</v>
      </c>
      <c r="E23" s="5">
        <v>1494019.37</v>
      </c>
      <c r="F23" s="5">
        <v>547.69392503501797</v>
      </c>
      <c r="G23" s="5">
        <v>90.209833080038607</v>
      </c>
    </row>
    <row r="24" spans="1:7" x14ac:dyDescent="0.25">
      <c r="A24" s="4"/>
      <c r="B24" s="1" t="s">
        <v>15</v>
      </c>
      <c r="C24" s="5">
        <v>36203.85</v>
      </c>
      <c r="D24" s="5">
        <v>-207370.16</v>
      </c>
      <c r="E24" s="5">
        <v>334935.57</v>
      </c>
      <c r="F24" s="5">
        <v>925.13798946797101</v>
      </c>
      <c r="G24" s="5">
        <v>0</v>
      </c>
    </row>
    <row r="26" spans="1:7" x14ac:dyDescent="0.25">
      <c r="A26" s="1" t="s">
        <v>16</v>
      </c>
      <c r="B26" s="1"/>
      <c r="C26" s="1"/>
      <c r="D26" s="1"/>
      <c r="E26" s="1"/>
      <c r="F26" s="1"/>
      <c r="G26" s="1"/>
    </row>
    <row r="27" spans="1:7" x14ac:dyDescent="0.25">
      <c r="A27" s="4"/>
      <c r="B27" s="1" t="s">
        <v>17</v>
      </c>
      <c r="C27" s="5">
        <v>2</v>
      </c>
      <c r="D27" s="5">
        <v>30</v>
      </c>
      <c r="E27" s="5">
        <v>17.350000000000001</v>
      </c>
      <c r="F27" s="5">
        <v>867.5</v>
      </c>
      <c r="G27" s="5">
        <v>57.8333333333333</v>
      </c>
    </row>
    <row r="28" spans="1:7" x14ac:dyDescent="0.25">
      <c r="A28" s="4"/>
      <c r="B28" s="1" t="s">
        <v>18</v>
      </c>
      <c r="C28" s="5">
        <v>2</v>
      </c>
      <c r="D28" s="5">
        <v>30</v>
      </c>
      <c r="E28" s="5">
        <v>17.350000000000001</v>
      </c>
      <c r="F28" s="5">
        <v>867.5</v>
      </c>
      <c r="G28" s="5">
        <v>57.8333333333333</v>
      </c>
    </row>
    <row r="30" spans="1:7" x14ac:dyDescent="0.25">
      <c r="A30" s="1" t="s">
        <v>19</v>
      </c>
      <c r="B30" s="1"/>
      <c r="C30" s="1"/>
      <c r="D30" s="1"/>
      <c r="E30" s="1"/>
      <c r="F30" s="1"/>
      <c r="G30" s="1"/>
    </row>
    <row r="31" spans="1:7" x14ac:dyDescent="0.25">
      <c r="A31" s="4"/>
      <c r="B31" s="1" t="s">
        <v>20</v>
      </c>
      <c r="C31" s="5">
        <v>171134.31</v>
      </c>
      <c r="D31" s="5">
        <v>207340.16</v>
      </c>
      <c r="E31" s="5">
        <v>207340.16</v>
      </c>
      <c r="F31" s="5">
        <f>E31/C31*100</f>
        <v>121.15639464698809</v>
      </c>
      <c r="G31" s="5">
        <f>E31/D31*100</f>
        <v>100</v>
      </c>
    </row>
    <row r="32" spans="1:7" x14ac:dyDescent="0.25">
      <c r="F32" s="5"/>
    </row>
    <row r="33" spans="1:14" x14ac:dyDescent="0.25">
      <c r="A33" s="1" t="s">
        <v>21</v>
      </c>
      <c r="B33" s="1"/>
      <c r="C33" s="1"/>
      <c r="D33" s="1"/>
      <c r="E33" s="1"/>
      <c r="F33" s="5"/>
      <c r="G33" s="1"/>
    </row>
    <row r="34" spans="1:14" x14ac:dyDescent="0.25">
      <c r="A34" s="4"/>
      <c r="B34" s="1" t="s">
        <v>22</v>
      </c>
      <c r="C34" s="5">
        <f>SUM(C20+C21+C31-C22-C23+C27)</f>
        <v>207340.16000000003</v>
      </c>
      <c r="D34" s="5">
        <f t="shared" ref="D34:E34" si="0">SUM(D20+D21+D31-D22-D23+D27)</f>
        <v>2.3283064365386963E-10</v>
      </c>
      <c r="E34" s="5">
        <f t="shared" si="0"/>
        <v>542293.08000000019</v>
      </c>
      <c r="F34" s="5">
        <f t="shared" ref="F34" si="1">E34/C34*100</f>
        <v>261.54753618401764</v>
      </c>
      <c r="G34" s="5">
        <v>0</v>
      </c>
    </row>
    <row r="37" spans="1:14" ht="15.75" x14ac:dyDescent="0.25">
      <c r="A37" s="16"/>
      <c r="B37" s="26" t="s">
        <v>154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5.7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5.75" x14ac:dyDescent="0.25">
      <c r="A39" s="16"/>
      <c r="B39" s="16" t="s">
        <v>170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25">
      <c r="A40" t="s">
        <v>155</v>
      </c>
    </row>
    <row r="42" spans="1:14" x14ac:dyDescent="0.25">
      <c r="A42" s="3" t="s">
        <v>23</v>
      </c>
      <c r="B42" s="3" t="s">
        <v>24</v>
      </c>
      <c r="C42" s="3" t="s">
        <v>2</v>
      </c>
      <c r="D42" s="3" t="s">
        <v>3</v>
      </c>
      <c r="E42" s="3" t="s">
        <v>2</v>
      </c>
      <c r="F42" s="3" t="s">
        <v>4</v>
      </c>
      <c r="G42" s="3" t="s">
        <v>4</v>
      </c>
    </row>
    <row r="43" spans="1:14" x14ac:dyDescent="0.25">
      <c r="A43" s="3" t="s">
        <v>25</v>
      </c>
      <c r="B43" s="3"/>
      <c r="C43" s="3" t="s">
        <v>5</v>
      </c>
      <c r="D43" s="3" t="s">
        <v>6</v>
      </c>
      <c r="E43" s="3" t="s">
        <v>7</v>
      </c>
      <c r="F43" s="3" t="s">
        <v>8</v>
      </c>
      <c r="G43" s="3" t="s">
        <v>9</v>
      </c>
    </row>
    <row r="44" spans="1:14" x14ac:dyDescent="0.25">
      <c r="A44" s="6" t="s">
        <v>10</v>
      </c>
      <c r="B44" s="6"/>
      <c r="C44" s="6"/>
      <c r="D44" s="6"/>
      <c r="E44" s="6"/>
      <c r="F44" s="6"/>
      <c r="G44" s="6"/>
    </row>
    <row r="45" spans="1:14" x14ac:dyDescent="0.25">
      <c r="A45" s="7" t="s">
        <v>26</v>
      </c>
      <c r="B45" s="7"/>
      <c r="C45" s="8">
        <v>2221206.56</v>
      </c>
      <c r="D45" s="8">
        <v>3434778.33</v>
      </c>
      <c r="E45" s="8">
        <v>3361011.66</v>
      </c>
      <c r="F45" s="8">
        <v>151.31468277313201</v>
      </c>
      <c r="G45" s="8">
        <v>97.852360096845004</v>
      </c>
    </row>
    <row r="46" spans="1:14" x14ac:dyDescent="0.25">
      <c r="A46" s="10">
        <v>61</v>
      </c>
      <c r="B46" s="9" t="s">
        <v>27</v>
      </c>
      <c r="C46" s="11">
        <v>675133.33</v>
      </c>
      <c r="D46" s="11">
        <v>787100</v>
      </c>
      <c r="E46" s="11">
        <v>783782.46</v>
      </c>
      <c r="F46" s="11">
        <v>116.092988624928</v>
      </c>
      <c r="G46" s="11">
        <v>99.578510989709088</v>
      </c>
    </row>
    <row r="47" spans="1:14" x14ac:dyDescent="0.25">
      <c r="A47" s="10">
        <v>611</v>
      </c>
      <c r="B47" s="9" t="s">
        <v>28</v>
      </c>
      <c r="C47" s="11">
        <v>604861.55000000005</v>
      </c>
      <c r="D47" s="11">
        <v>605000</v>
      </c>
      <c r="E47" s="11">
        <v>606780.30000000005</v>
      </c>
      <c r="F47" s="11">
        <v>100.31722135420901</v>
      </c>
      <c r="G47" s="11">
        <v>100.29426446281001</v>
      </c>
    </row>
    <row r="48" spans="1:14" x14ac:dyDescent="0.25">
      <c r="A48" s="13">
        <v>6111</v>
      </c>
      <c r="B48" s="12" t="s">
        <v>29</v>
      </c>
      <c r="C48" s="14">
        <v>604861.55000000005</v>
      </c>
      <c r="D48" s="14">
        <v>605000</v>
      </c>
      <c r="E48" s="14">
        <v>606780.30000000005</v>
      </c>
      <c r="F48" s="14">
        <v>100.31722135420901</v>
      </c>
      <c r="G48" s="14">
        <v>100.29426446281001</v>
      </c>
    </row>
    <row r="49" spans="1:7" x14ac:dyDescent="0.25">
      <c r="A49" s="10">
        <v>613</v>
      </c>
      <c r="B49" s="9" t="s">
        <v>30</v>
      </c>
      <c r="C49" s="11">
        <v>39877.4</v>
      </c>
      <c r="D49" s="11">
        <v>150100</v>
      </c>
      <c r="E49" s="11">
        <v>144879.78</v>
      </c>
      <c r="F49" s="11">
        <v>363.313004358358</v>
      </c>
      <c r="G49" s="11">
        <v>96.522171885409705</v>
      </c>
    </row>
    <row r="50" spans="1:7" ht="30" x14ac:dyDescent="0.25">
      <c r="A50" s="13">
        <v>6131</v>
      </c>
      <c r="B50" s="12" t="s">
        <v>31</v>
      </c>
      <c r="C50" s="14">
        <v>7015.52</v>
      </c>
      <c r="D50" s="14">
        <v>10100</v>
      </c>
      <c r="E50" s="14">
        <v>8735.15</v>
      </c>
      <c r="F50" s="14">
        <v>124.51179670216899</v>
      </c>
      <c r="G50" s="14">
        <v>86.486633663366305</v>
      </c>
    </row>
    <row r="51" spans="1:7" x14ac:dyDescent="0.25">
      <c r="A51" s="13">
        <v>6134</v>
      </c>
      <c r="B51" s="12" t="s">
        <v>32</v>
      </c>
      <c r="C51" s="14">
        <v>32861.879999999997</v>
      </c>
      <c r="D51" s="14">
        <v>140000</v>
      </c>
      <c r="E51" s="14">
        <v>136144.63</v>
      </c>
      <c r="F51" s="14">
        <v>414.29349142532305</v>
      </c>
      <c r="G51" s="14">
        <v>97.2461642857143</v>
      </c>
    </row>
    <row r="52" spans="1:7" x14ac:dyDescent="0.25">
      <c r="A52" s="10">
        <v>614</v>
      </c>
      <c r="B52" s="9" t="s">
        <v>33</v>
      </c>
      <c r="C52" s="11">
        <v>30394.38</v>
      </c>
      <c r="D52" s="11">
        <v>32000</v>
      </c>
      <c r="E52" s="11">
        <v>32122.38</v>
      </c>
      <c r="F52" s="11">
        <v>105.685261551642</v>
      </c>
      <c r="G52" s="11">
        <v>100.38243749999999</v>
      </c>
    </row>
    <row r="53" spans="1:7" x14ac:dyDescent="0.25">
      <c r="A53" s="13">
        <v>6142</v>
      </c>
      <c r="B53" s="12" t="s">
        <v>34</v>
      </c>
      <c r="C53" s="14">
        <v>15261.58</v>
      </c>
      <c r="D53" s="14">
        <v>17000</v>
      </c>
      <c r="E53" s="14">
        <v>17364.189999999999</v>
      </c>
      <c r="F53" s="14">
        <v>113.7771449614</v>
      </c>
      <c r="G53" s="14">
        <v>102.142294117647</v>
      </c>
    </row>
    <row r="54" spans="1:7" x14ac:dyDescent="0.25">
      <c r="A54" s="13">
        <v>6145</v>
      </c>
      <c r="B54" s="12" t="s">
        <v>35</v>
      </c>
      <c r="C54" s="14">
        <v>15132.8</v>
      </c>
      <c r="D54" s="14">
        <v>15000</v>
      </c>
      <c r="E54" s="14">
        <v>14758.19</v>
      </c>
      <c r="F54" s="14">
        <v>97.524516282512209</v>
      </c>
      <c r="G54" s="14">
        <v>98.387933333333308</v>
      </c>
    </row>
    <row r="55" spans="1:7" x14ac:dyDescent="0.25">
      <c r="A55" s="10">
        <v>63</v>
      </c>
      <c r="B55" s="9" t="s">
        <v>36</v>
      </c>
      <c r="C55" s="11">
        <v>1199339.24</v>
      </c>
      <c r="D55" s="11">
        <v>2252361.69</v>
      </c>
      <c r="E55" s="11">
        <v>2210482.5499999998</v>
      </c>
      <c r="F55" s="11">
        <v>184.30836549632099</v>
      </c>
      <c r="G55" s="11">
        <v>98.140656530168584</v>
      </c>
    </row>
    <row r="56" spans="1:7" x14ac:dyDescent="0.25">
      <c r="A56" s="10">
        <v>633</v>
      </c>
      <c r="B56" s="9" t="s">
        <v>37</v>
      </c>
      <c r="C56" s="11">
        <v>1199339.24</v>
      </c>
      <c r="D56" s="11">
        <v>2217361.69</v>
      </c>
      <c r="E56" s="11">
        <v>2181663.9500000002</v>
      </c>
      <c r="F56" s="11">
        <v>181.90549239429501</v>
      </c>
      <c r="G56" s="11">
        <v>98.390080420303491</v>
      </c>
    </row>
    <row r="57" spans="1:7" x14ac:dyDescent="0.25">
      <c r="A57" s="13">
        <v>6331</v>
      </c>
      <c r="B57" s="12" t="s">
        <v>38</v>
      </c>
      <c r="C57" s="14">
        <v>371278.86</v>
      </c>
      <c r="D57" s="14">
        <v>741704</v>
      </c>
      <c r="E57" s="14">
        <v>712163.95</v>
      </c>
      <c r="F57" s="14">
        <v>191.813762302545</v>
      </c>
      <c r="G57" s="14">
        <v>96.017272388985404</v>
      </c>
    </row>
    <row r="58" spans="1:7" x14ac:dyDescent="0.25">
      <c r="A58" s="13">
        <v>6332</v>
      </c>
      <c r="B58" s="12" t="s">
        <v>39</v>
      </c>
      <c r="C58" s="14">
        <v>828060.38</v>
      </c>
      <c r="D58" s="14">
        <v>1475657.69</v>
      </c>
      <c r="E58" s="14">
        <v>1469500</v>
      </c>
      <c r="F58" s="14">
        <v>177.462904335551</v>
      </c>
      <c r="G58" s="14">
        <v>99.582715555123102</v>
      </c>
    </row>
    <row r="59" spans="1:7" x14ac:dyDescent="0.25">
      <c r="A59" s="10">
        <v>634</v>
      </c>
      <c r="B59" s="9" t="s">
        <v>40</v>
      </c>
      <c r="C59" s="11">
        <v>0</v>
      </c>
      <c r="D59" s="11">
        <v>35000</v>
      </c>
      <c r="E59" s="11">
        <v>28818.6</v>
      </c>
      <c r="F59" s="11">
        <v>0</v>
      </c>
      <c r="G59" s="11">
        <v>82.338857142857108</v>
      </c>
    </row>
    <row r="60" spans="1:7" x14ac:dyDescent="0.25">
      <c r="A60" s="13">
        <v>6341</v>
      </c>
      <c r="B60" s="12" t="s">
        <v>41</v>
      </c>
      <c r="C60" s="14">
        <v>0</v>
      </c>
      <c r="D60" s="14">
        <v>35000</v>
      </c>
      <c r="E60" s="14">
        <v>28818.6</v>
      </c>
      <c r="F60" s="14">
        <v>0</v>
      </c>
      <c r="G60" s="14">
        <v>82.338857142857108</v>
      </c>
    </row>
    <row r="61" spans="1:7" x14ac:dyDescent="0.25">
      <c r="A61" s="10">
        <v>64</v>
      </c>
      <c r="B61" s="9" t="s">
        <v>42</v>
      </c>
      <c r="C61" s="11">
        <v>70503.77</v>
      </c>
      <c r="D61" s="11">
        <v>88279.46</v>
      </c>
      <c r="E61" s="11">
        <v>73980.240000000005</v>
      </c>
      <c r="F61" s="11">
        <v>104.930899439846</v>
      </c>
      <c r="G61" s="11">
        <v>83.802325025549493</v>
      </c>
    </row>
    <row r="62" spans="1:7" x14ac:dyDescent="0.25">
      <c r="A62" s="10">
        <v>641</v>
      </c>
      <c r="B62" s="9" t="s">
        <v>43</v>
      </c>
      <c r="C62" s="11">
        <v>339.68</v>
      </c>
      <c r="D62" s="11">
        <v>500</v>
      </c>
      <c r="E62" s="11">
        <v>325.08999999999997</v>
      </c>
      <c r="F62" s="11">
        <v>95.70478097032499</v>
      </c>
      <c r="G62" s="11">
        <v>65.018000000000001</v>
      </c>
    </row>
    <row r="63" spans="1:7" x14ac:dyDescent="0.25">
      <c r="A63" s="13">
        <v>6413</v>
      </c>
      <c r="B63" s="12" t="s">
        <v>44</v>
      </c>
      <c r="C63" s="14">
        <v>339.68</v>
      </c>
      <c r="D63" s="14">
        <v>500</v>
      </c>
      <c r="E63" s="14">
        <v>325.08999999999997</v>
      </c>
      <c r="F63" s="14">
        <v>95.70478097032499</v>
      </c>
      <c r="G63" s="14">
        <v>65.018000000000001</v>
      </c>
    </row>
    <row r="64" spans="1:7" x14ac:dyDescent="0.25">
      <c r="A64" s="10">
        <v>642</v>
      </c>
      <c r="B64" s="9" t="s">
        <v>45</v>
      </c>
      <c r="C64" s="11">
        <v>70156.639999999999</v>
      </c>
      <c r="D64" s="11">
        <v>87769.279999999999</v>
      </c>
      <c r="E64" s="11">
        <v>73645.59</v>
      </c>
      <c r="F64" s="11">
        <v>104.973085940262</v>
      </c>
      <c r="G64" s="11">
        <v>83.908162400329601</v>
      </c>
    </row>
    <row r="65" spans="1:7" x14ac:dyDescent="0.25">
      <c r="A65" s="13">
        <v>6421</v>
      </c>
      <c r="B65" s="12" t="s">
        <v>46</v>
      </c>
      <c r="C65" s="14">
        <v>3989.43</v>
      </c>
      <c r="D65" s="14">
        <v>8357.59</v>
      </c>
      <c r="E65" s="14">
        <v>8357.59</v>
      </c>
      <c r="F65" s="14">
        <v>209.49333614075198</v>
      </c>
      <c r="G65" s="14">
        <v>100</v>
      </c>
    </row>
    <row r="66" spans="1:7" x14ac:dyDescent="0.25">
      <c r="A66" s="13">
        <v>6422</v>
      </c>
      <c r="B66" s="12" t="s">
        <v>47</v>
      </c>
      <c r="C66" s="14">
        <v>1350</v>
      </c>
      <c r="D66" s="14">
        <v>9311.69</v>
      </c>
      <c r="E66" s="14">
        <v>8111.69</v>
      </c>
      <c r="F66" s="14">
        <v>600.86592592592604</v>
      </c>
      <c r="G66" s="14">
        <v>87.112973047857096</v>
      </c>
    </row>
    <row r="67" spans="1:7" x14ac:dyDescent="0.25">
      <c r="A67" s="13">
        <v>6423</v>
      </c>
      <c r="B67" s="12" t="s">
        <v>48</v>
      </c>
      <c r="C67" s="14">
        <v>0</v>
      </c>
      <c r="D67" s="14">
        <v>100</v>
      </c>
      <c r="E67" s="14">
        <v>0.02</v>
      </c>
      <c r="F67" s="14">
        <v>0</v>
      </c>
      <c r="G67" s="14">
        <v>0.02</v>
      </c>
    </row>
    <row r="68" spans="1:7" x14ac:dyDescent="0.25">
      <c r="A68" s="13">
        <v>6429</v>
      </c>
      <c r="B68" s="12" t="s">
        <v>49</v>
      </c>
      <c r="C68" s="14">
        <v>64817.21</v>
      </c>
      <c r="D68" s="14">
        <v>70000</v>
      </c>
      <c r="E68" s="14">
        <v>57176.29</v>
      </c>
      <c r="F68" s="14">
        <v>88.2115876323588</v>
      </c>
      <c r="G68" s="14">
        <v>81.680414285714306</v>
      </c>
    </row>
    <row r="69" spans="1:7" x14ac:dyDescent="0.25">
      <c r="A69" s="10">
        <v>643</v>
      </c>
      <c r="B69" s="9" t="s">
        <v>50</v>
      </c>
      <c r="C69" s="11">
        <v>7.45</v>
      </c>
      <c r="D69" s="11">
        <v>10.18</v>
      </c>
      <c r="E69" s="11">
        <v>9.56</v>
      </c>
      <c r="F69" s="11">
        <v>128.32214765100701</v>
      </c>
      <c r="G69" s="11">
        <v>93.909626719057002</v>
      </c>
    </row>
    <row r="70" spans="1:7" x14ac:dyDescent="0.25">
      <c r="A70" s="13">
        <v>6437</v>
      </c>
      <c r="B70" s="12" t="s">
        <v>51</v>
      </c>
      <c r="C70" s="14">
        <v>7.45</v>
      </c>
      <c r="D70" s="14">
        <v>10.18</v>
      </c>
      <c r="E70" s="14">
        <v>9.56</v>
      </c>
      <c r="F70" s="14">
        <v>128.32214765100701</v>
      </c>
      <c r="G70" s="14">
        <v>93.909626719057002</v>
      </c>
    </row>
    <row r="71" spans="1:7" ht="30" x14ac:dyDescent="0.25">
      <c r="A71" s="10">
        <v>65</v>
      </c>
      <c r="B71" s="9" t="s">
        <v>52</v>
      </c>
      <c r="C71" s="11">
        <v>276230.21999999997</v>
      </c>
      <c r="D71" s="11">
        <v>305637.18</v>
      </c>
      <c r="E71" s="11">
        <v>291550.65999999997</v>
      </c>
      <c r="F71" s="11">
        <v>105.546257755578</v>
      </c>
      <c r="G71" s="11">
        <v>95.391097378924897</v>
      </c>
    </row>
    <row r="72" spans="1:7" x14ac:dyDescent="0.25">
      <c r="A72" s="10">
        <v>651</v>
      </c>
      <c r="B72" s="9" t="s">
        <v>53</v>
      </c>
      <c r="C72" s="11">
        <v>8709.4599999999991</v>
      </c>
      <c r="D72" s="11">
        <v>10100</v>
      </c>
      <c r="E72" s="11">
        <v>3551.4</v>
      </c>
      <c r="F72" s="11">
        <v>40.776351231878898</v>
      </c>
      <c r="G72" s="11">
        <v>35.162376237623803</v>
      </c>
    </row>
    <row r="73" spans="1:7" x14ac:dyDescent="0.25">
      <c r="A73" s="13">
        <v>6512</v>
      </c>
      <c r="B73" s="12" t="s">
        <v>54</v>
      </c>
      <c r="C73" s="14">
        <v>8709.4599999999991</v>
      </c>
      <c r="D73" s="14">
        <v>10000</v>
      </c>
      <c r="E73" s="14">
        <v>3526.8</v>
      </c>
      <c r="F73" s="14">
        <v>40.493899736608199</v>
      </c>
      <c r="G73" s="14">
        <v>35.268000000000001</v>
      </c>
    </row>
    <row r="74" spans="1:7" x14ac:dyDescent="0.25">
      <c r="A74" s="13">
        <v>6514</v>
      </c>
      <c r="B74" s="12" t="s">
        <v>55</v>
      </c>
      <c r="C74" s="14">
        <v>0</v>
      </c>
      <c r="D74" s="14">
        <v>100</v>
      </c>
      <c r="E74" s="14">
        <v>24.6</v>
      </c>
      <c r="F74" s="14">
        <v>0</v>
      </c>
      <c r="G74" s="14">
        <v>24.6</v>
      </c>
    </row>
    <row r="75" spans="1:7" x14ac:dyDescent="0.25">
      <c r="A75" s="10">
        <v>652</v>
      </c>
      <c r="B75" s="9" t="s">
        <v>56</v>
      </c>
      <c r="C75" s="11">
        <v>19247.75</v>
      </c>
      <c r="D75" s="11">
        <v>18037.18</v>
      </c>
      <c r="E75" s="11">
        <v>17850.11</v>
      </c>
      <c r="F75" s="11">
        <v>92.738683742255589</v>
      </c>
      <c r="G75" s="11">
        <v>98.962864483250698</v>
      </c>
    </row>
    <row r="76" spans="1:7" x14ac:dyDescent="0.25">
      <c r="A76" s="13">
        <v>6522</v>
      </c>
      <c r="B76" s="12" t="s">
        <v>57</v>
      </c>
      <c r="C76" s="14">
        <v>10736.07</v>
      </c>
      <c r="D76" s="14">
        <v>16500</v>
      </c>
      <c r="E76" s="14">
        <v>16395.43</v>
      </c>
      <c r="F76" s="14">
        <v>152.71351621217102</v>
      </c>
      <c r="G76" s="14">
        <v>99.366242424242401</v>
      </c>
    </row>
    <row r="77" spans="1:7" x14ac:dyDescent="0.25">
      <c r="A77" s="13">
        <v>6524</v>
      </c>
      <c r="B77" s="12" t="s">
        <v>58</v>
      </c>
      <c r="C77" s="14">
        <v>19.88</v>
      </c>
      <c r="D77" s="14">
        <v>1537.18</v>
      </c>
      <c r="E77" s="14">
        <v>1454.68</v>
      </c>
      <c r="F77" s="14">
        <v>7317.3038229376298</v>
      </c>
      <c r="G77" s="14">
        <v>94.633029313418106</v>
      </c>
    </row>
    <row r="78" spans="1:7" x14ac:dyDescent="0.25">
      <c r="A78" s="13">
        <v>6526</v>
      </c>
      <c r="B78" s="12" t="s">
        <v>59</v>
      </c>
      <c r="C78" s="14">
        <v>8491.7999999999993</v>
      </c>
      <c r="D78" s="14">
        <v>0</v>
      </c>
      <c r="E78" s="14">
        <v>0</v>
      </c>
      <c r="F78" s="14">
        <v>0</v>
      </c>
      <c r="G78" s="14">
        <v>0</v>
      </c>
    </row>
    <row r="79" spans="1:7" x14ac:dyDescent="0.25">
      <c r="A79" s="10">
        <v>653</v>
      </c>
      <c r="B79" s="9" t="s">
        <v>60</v>
      </c>
      <c r="C79" s="11">
        <v>248273.01</v>
      </c>
      <c r="D79" s="11">
        <v>277500</v>
      </c>
      <c r="E79" s="11">
        <v>270149.15000000002</v>
      </c>
      <c r="F79" s="11">
        <v>108.811324275643</v>
      </c>
      <c r="G79" s="11">
        <v>97.351045045045112</v>
      </c>
    </row>
    <row r="80" spans="1:7" x14ac:dyDescent="0.25">
      <c r="A80" s="13">
        <v>6531</v>
      </c>
      <c r="B80" s="12" t="s">
        <v>61</v>
      </c>
      <c r="C80" s="14">
        <v>102583.1</v>
      </c>
      <c r="D80" s="14">
        <v>127000</v>
      </c>
      <c r="E80" s="14">
        <v>119868.09</v>
      </c>
      <c r="F80" s="14">
        <v>116.84974425611999</v>
      </c>
      <c r="G80" s="14">
        <v>94.384322834645687</v>
      </c>
    </row>
    <row r="81" spans="1:7" x14ac:dyDescent="0.25">
      <c r="A81" s="13">
        <v>6532</v>
      </c>
      <c r="B81" s="12" t="s">
        <v>62</v>
      </c>
      <c r="C81" s="14">
        <v>145689.91</v>
      </c>
      <c r="D81" s="14">
        <v>150500</v>
      </c>
      <c r="E81" s="14">
        <v>150281.06</v>
      </c>
      <c r="F81" s="14">
        <v>103.15131638148399</v>
      </c>
      <c r="G81" s="14">
        <v>99.85452491694349</v>
      </c>
    </row>
    <row r="82" spans="1:7" x14ac:dyDescent="0.25">
      <c r="A82" s="10">
        <v>68</v>
      </c>
      <c r="B82" s="9" t="s">
        <v>63</v>
      </c>
      <c r="C82" s="11">
        <v>0</v>
      </c>
      <c r="D82" s="11">
        <v>1400</v>
      </c>
      <c r="E82" s="11">
        <v>1215.75</v>
      </c>
      <c r="F82" s="11">
        <v>0</v>
      </c>
      <c r="G82" s="11">
        <v>86.839285714285694</v>
      </c>
    </row>
    <row r="83" spans="1:7" x14ac:dyDescent="0.25">
      <c r="A83" s="10">
        <v>681</v>
      </c>
      <c r="B83" s="9" t="s">
        <v>64</v>
      </c>
      <c r="C83" s="11">
        <v>0</v>
      </c>
      <c r="D83" s="11">
        <v>100</v>
      </c>
      <c r="E83" s="11">
        <v>0</v>
      </c>
      <c r="F83" s="11">
        <v>0</v>
      </c>
      <c r="G83" s="11">
        <v>0</v>
      </c>
    </row>
    <row r="84" spans="1:7" x14ac:dyDescent="0.25">
      <c r="A84" s="13">
        <v>6819</v>
      </c>
      <c r="B84" s="12" t="s">
        <v>65</v>
      </c>
      <c r="C84" s="14">
        <v>0</v>
      </c>
      <c r="D84" s="14">
        <v>100</v>
      </c>
      <c r="E84" s="14">
        <v>0</v>
      </c>
      <c r="F84" s="14">
        <v>0</v>
      </c>
      <c r="G84" s="14">
        <v>0</v>
      </c>
    </row>
    <row r="85" spans="1:7" x14ac:dyDescent="0.25">
      <c r="A85" s="10">
        <v>683</v>
      </c>
      <c r="B85" s="9" t="s">
        <v>66</v>
      </c>
      <c r="C85" s="11">
        <v>0</v>
      </c>
      <c r="D85" s="11">
        <v>1300</v>
      </c>
      <c r="E85" s="11">
        <v>1215.75</v>
      </c>
      <c r="F85" s="11">
        <v>0</v>
      </c>
      <c r="G85" s="11">
        <v>93.519230769230802</v>
      </c>
    </row>
    <row r="86" spans="1:7" x14ac:dyDescent="0.25">
      <c r="A86" s="13">
        <v>6831</v>
      </c>
      <c r="B86" s="12" t="s">
        <v>66</v>
      </c>
      <c r="C86" s="14">
        <v>0</v>
      </c>
      <c r="D86" s="14">
        <v>1300</v>
      </c>
      <c r="E86" s="14">
        <v>1215.75</v>
      </c>
      <c r="F86" s="14">
        <v>0</v>
      </c>
      <c r="G86" s="14">
        <v>93.519230769230802</v>
      </c>
    </row>
    <row r="87" spans="1:7" x14ac:dyDescent="0.25">
      <c r="A87" s="7" t="s">
        <v>67</v>
      </c>
      <c r="B87" s="7"/>
      <c r="C87" s="8">
        <v>16900</v>
      </c>
      <c r="D87" s="8">
        <v>11290</v>
      </c>
      <c r="E87" s="8">
        <v>0</v>
      </c>
      <c r="F87" s="8">
        <v>0</v>
      </c>
      <c r="G87" s="8">
        <v>0</v>
      </c>
    </row>
    <row r="88" spans="1:7" x14ac:dyDescent="0.25">
      <c r="A88" s="10">
        <v>71</v>
      </c>
      <c r="B88" s="9" t="s">
        <v>68</v>
      </c>
      <c r="C88" s="11">
        <v>16900</v>
      </c>
      <c r="D88" s="11">
        <v>11290</v>
      </c>
      <c r="E88" s="11">
        <v>0</v>
      </c>
      <c r="F88" s="11">
        <v>0</v>
      </c>
      <c r="G88" s="11">
        <v>0</v>
      </c>
    </row>
    <row r="89" spans="1:7" ht="30" x14ac:dyDescent="0.25">
      <c r="A89" s="10">
        <v>711</v>
      </c>
      <c r="B89" s="9" t="s">
        <v>69</v>
      </c>
      <c r="C89" s="11">
        <v>16900</v>
      </c>
      <c r="D89" s="11">
        <v>11290</v>
      </c>
      <c r="E89" s="11">
        <v>0</v>
      </c>
      <c r="F89" s="11">
        <v>0</v>
      </c>
      <c r="G89" s="11">
        <v>0</v>
      </c>
    </row>
    <row r="90" spans="1:7" x14ac:dyDescent="0.25">
      <c r="A90" s="13">
        <v>7111</v>
      </c>
      <c r="B90" s="12" t="s">
        <v>70</v>
      </c>
      <c r="C90" s="14">
        <v>16900</v>
      </c>
      <c r="D90" s="14">
        <v>11290</v>
      </c>
      <c r="E90" s="14">
        <v>0</v>
      </c>
      <c r="F90" s="14">
        <v>0</v>
      </c>
      <c r="G90" s="14">
        <v>0</v>
      </c>
    </row>
    <row r="91" spans="1:7" x14ac:dyDescent="0.25">
      <c r="A91" s="7" t="s">
        <v>71</v>
      </c>
      <c r="B91" s="7"/>
      <c r="C91" s="8">
        <v>1929119.08</v>
      </c>
      <c r="D91" s="8">
        <v>1997278.27</v>
      </c>
      <c r="E91" s="8">
        <v>1532056.72</v>
      </c>
      <c r="F91" s="8">
        <v>79.417426113477703</v>
      </c>
      <c r="G91" s="8">
        <v>76.707224176629111</v>
      </c>
    </row>
    <row r="92" spans="1:7" x14ac:dyDescent="0.25">
      <c r="A92" s="10">
        <v>31</v>
      </c>
      <c r="B92" s="9" t="s">
        <v>72</v>
      </c>
      <c r="C92" s="11">
        <v>178355.1</v>
      </c>
      <c r="D92" s="11">
        <v>193380</v>
      </c>
      <c r="E92" s="11">
        <v>189818.97</v>
      </c>
      <c r="F92" s="11">
        <v>106.42755379577</v>
      </c>
      <c r="G92" s="11">
        <v>98.1585324232082</v>
      </c>
    </row>
    <row r="93" spans="1:7" x14ac:dyDescent="0.25">
      <c r="A93" s="10">
        <v>311</v>
      </c>
      <c r="B93" s="9" t="s">
        <v>73</v>
      </c>
      <c r="C93" s="11">
        <v>152180.1</v>
      </c>
      <c r="D93" s="11">
        <v>165000</v>
      </c>
      <c r="E93" s="11">
        <v>161966.97</v>
      </c>
      <c r="F93" s="11">
        <v>106.431110243718</v>
      </c>
      <c r="G93" s="11">
        <v>98.161799999999999</v>
      </c>
    </row>
    <row r="94" spans="1:7" x14ac:dyDescent="0.25">
      <c r="A94" s="13">
        <v>3111</v>
      </c>
      <c r="B94" s="12" t="s">
        <v>74</v>
      </c>
      <c r="C94" s="14">
        <v>152180.1</v>
      </c>
      <c r="D94" s="14">
        <v>165000</v>
      </c>
      <c r="E94" s="14">
        <v>161966.97</v>
      </c>
      <c r="F94" s="14">
        <v>106.431110243718</v>
      </c>
      <c r="G94" s="14">
        <v>98.161799999999999</v>
      </c>
    </row>
    <row r="95" spans="1:7" x14ac:dyDescent="0.25">
      <c r="A95" s="10">
        <v>313</v>
      </c>
      <c r="B95" s="9" t="s">
        <v>75</v>
      </c>
      <c r="C95" s="11">
        <v>26175</v>
      </c>
      <c r="D95" s="11">
        <v>28380</v>
      </c>
      <c r="E95" s="11">
        <v>27852</v>
      </c>
      <c r="F95" s="11">
        <v>106.40687679083099</v>
      </c>
      <c r="G95" s="11">
        <v>98.139534883720899</v>
      </c>
    </row>
    <row r="96" spans="1:7" x14ac:dyDescent="0.25">
      <c r="A96" s="13">
        <v>3132</v>
      </c>
      <c r="B96" s="12" t="s">
        <v>76</v>
      </c>
      <c r="C96" s="14">
        <v>23587.98</v>
      </c>
      <c r="D96" s="14">
        <v>25575</v>
      </c>
      <c r="E96" s="14">
        <v>25099.22</v>
      </c>
      <c r="F96" s="14">
        <v>106.406822457879</v>
      </c>
      <c r="G96" s="14">
        <v>98.139667644183803</v>
      </c>
    </row>
    <row r="97" spans="1:7" x14ac:dyDescent="0.25">
      <c r="A97" s="13">
        <v>3133</v>
      </c>
      <c r="B97" s="12" t="s">
        <v>77</v>
      </c>
      <c r="C97" s="14">
        <v>2587.02</v>
      </c>
      <c r="D97" s="14">
        <v>2805</v>
      </c>
      <c r="E97" s="14">
        <v>2752.78</v>
      </c>
      <c r="F97" s="14">
        <v>106.407372188851</v>
      </c>
      <c r="G97" s="14">
        <v>98.138324420677392</v>
      </c>
    </row>
    <row r="98" spans="1:7" x14ac:dyDescent="0.25">
      <c r="A98" s="10">
        <v>32</v>
      </c>
      <c r="B98" s="9" t="s">
        <v>78</v>
      </c>
      <c r="C98" s="11">
        <v>1266829.92</v>
      </c>
      <c r="D98" s="11">
        <v>1242511.78</v>
      </c>
      <c r="E98" s="11">
        <v>830989.15</v>
      </c>
      <c r="F98" s="11">
        <v>65.595952296421899</v>
      </c>
      <c r="G98" s="11">
        <v>66.879780407393795</v>
      </c>
    </row>
    <row r="99" spans="1:7" x14ac:dyDescent="0.25">
      <c r="A99" s="10">
        <v>321</v>
      </c>
      <c r="B99" s="9" t="s">
        <v>79</v>
      </c>
      <c r="C99" s="11">
        <v>7188</v>
      </c>
      <c r="D99" s="11">
        <v>14300</v>
      </c>
      <c r="E99" s="11">
        <v>13235</v>
      </c>
      <c r="F99" s="11">
        <v>184.12632164719003</v>
      </c>
      <c r="G99" s="11">
        <v>92.552447552447603</v>
      </c>
    </row>
    <row r="100" spans="1:7" x14ac:dyDescent="0.25">
      <c r="A100" s="13">
        <v>3213</v>
      </c>
      <c r="B100" s="12" t="s">
        <v>80</v>
      </c>
      <c r="C100" s="14">
        <v>0</v>
      </c>
      <c r="D100" s="14">
        <v>2300</v>
      </c>
      <c r="E100" s="14">
        <v>2300</v>
      </c>
      <c r="F100" s="14">
        <v>0</v>
      </c>
      <c r="G100" s="14">
        <v>100</v>
      </c>
    </row>
    <row r="101" spans="1:7" x14ac:dyDescent="0.25">
      <c r="A101" s="13">
        <v>3214</v>
      </c>
      <c r="B101" s="12" t="s">
        <v>81</v>
      </c>
      <c r="C101" s="14">
        <v>7188</v>
      </c>
      <c r="D101" s="14">
        <v>12000</v>
      </c>
      <c r="E101" s="14">
        <v>10935</v>
      </c>
      <c r="F101" s="14">
        <v>152.12854757929898</v>
      </c>
      <c r="G101" s="14">
        <v>91.125</v>
      </c>
    </row>
    <row r="102" spans="1:7" x14ac:dyDescent="0.25">
      <c r="A102" s="10">
        <v>322</v>
      </c>
      <c r="B102" s="9" t="s">
        <v>82</v>
      </c>
      <c r="C102" s="11">
        <v>109738.55</v>
      </c>
      <c r="D102" s="11">
        <v>143981.32</v>
      </c>
      <c r="E102" s="11">
        <v>132414.82</v>
      </c>
      <c r="F102" s="11">
        <v>120.663905254808</v>
      </c>
      <c r="G102" s="11">
        <v>91.966666231424995</v>
      </c>
    </row>
    <row r="103" spans="1:7" x14ac:dyDescent="0.25">
      <c r="A103" s="13">
        <v>3221</v>
      </c>
      <c r="B103" s="12" t="s">
        <v>83</v>
      </c>
      <c r="C103" s="14">
        <v>14521.03</v>
      </c>
      <c r="D103" s="14">
        <v>21000</v>
      </c>
      <c r="E103" s="14">
        <v>17235.48</v>
      </c>
      <c r="F103" s="14">
        <v>118.693233193513</v>
      </c>
      <c r="G103" s="14">
        <v>82.073714285714303</v>
      </c>
    </row>
    <row r="104" spans="1:7" x14ac:dyDescent="0.25">
      <c r="A104" s="13">
        <v>3223</v>
      </c>
      <c r="B104" s="12" t="s">
        <v>84</v>
      </c>
      <c r="C104" s="14">
        <v>83252.52</v>
      </c>
      <c r="D104" s="14">
        <v>90500</v>
      </c>
      <c r="E104" s="14">
        <v>86015.22</v>
      </c>
      <c r="F104" s="14">
        <v>103.31845810793502</v>
      </c>
      <c r="G104" s="14">
        <v>95.044441988950297</v>
      </c>
    </row>
    <row r="105" spans="1:7" x14ac:dyDescent="0.25">
      <c r="A105" s="13">
        <v>3224</v>
      </c>
      <c r="B105" s="12" t="s">
        <v>85</v>
      </c>
      <c r="C105" s="14">
        <v>0</v>
      </c>
      <c r="D105" s="14">
        <v>15003.69</v>
      </c>
      <c r="E105" s="14">
        <v>13375.7</v>
      </c>
      <c r="F105" s="14">
        <v>0</v>
      </c>
      <c r="G105" s="14">
        <v>89.149402580298599</v>
      </c>
    </row>
    <row r="106" spans="1:7" x14ac:dyDescent="0.25">
      <c r="A106" s="13">
        <v>3225</v>
      </c>
      <c r="B106" s="12" t="s">
        <v>86</v>
      </c>
      <c r="C106" s="14">
        <v>11965</v>
      </c>
      <c r="D106" s="14">
        <v>17477.63</v>
      </c>
      <c r="E106" s="14">
        <v>15788.42</v>
      </c>
      <c r="F106" s="14">
        <v>131.95503552026699</v>
      </c>
      <c r="G106" s="14">
        <v>90.33501681864189</v>
      </c>
    </row>
    <row r="107" spans="1:7" x14ac:dyDescent="0.25">
      <c r="A107" s="10">
        <v>323</v>
      </c>
      <c r="B107" s="9" t="s">
        <v>87</v>
      </c>
      <c r="C107" s="11">
        <v>1077258.22</v>
      </c>
      <c r="D107" s="11">
        <v>966710.46</v>
      </c>
      <c r="E107" s="11">
        <v>599679.81000000006</v>
      </c>
      <c r="F107" s="11">
        <v>55.667229905193999</v>
      </c>
      <c r="G107" s="11">
        <v>62.033032103531802</v>
      </c>
    </row>
    <row r="108" spans="1:7" x14ac:dyDescent="0.25">
      <c r="A108" s="13">
        <v>3231</v>
      </c>
      <c r="B108" s="12" t="s">
        <v>88</v>
      </c>
      <c r="C108" s="14">
        <v>17794.740000000002</v>
      </c>
      <c r="D108" s="14">
        <v>22000</v>
      </c>
      <c r="E108" s="14">
        <v>20278.689999999999</v>
      </c>
      <c r="F108" s="14">
        <v>113.958900214333</v>
      </c>
      <c r="G108" s="14">
        <v>92.175863636363601</v>
      </c>
    </row>
    <row r="109" spans="1:7" x14ac:dyDescent="0.25">
      <c r="A109" s="13">
        <v>3232</v>
      </c>
      <c r="B109" s="12" t="s">
        <v>89</v>
      </c>
      <c r="C109" s="14">
        <v>875205.9</v>
      </c>
      <c r="D109" s="14">
        <v>793066.31</v>
      </c>
      <c r="E109" s="14">
        <v>450350.35</v>
      </c>
      <c r="F109" s="14">
        <v>51.456502978327705</v>
      </c>
      <c r="G109" s="14">
        <v>56.785964089181903</v>
      </c>
    </row>
    <row r="110" spans="1:7" x14ac:dyDescent="0.25">
      <c r="A110" s="13">
        <v>3233</v>
      </c>
      <c r="B110" s="12" t="s">
        <v>90</v>
      </c>
      <c r="C110" s="14">
        <v>8583.26</v>
      </c>
      <c r="D110" s="14">
        <v>18640</v>
      </c>
      <c r="E110" s="14">
        <v>15639.92</v>
      </c>
      <c r="F110" s="14">
        <v>182.21421697583401</v>
      </c>
      <c r="G110" s="14">
        <v>83.905150214592311</v>
      </c>
    </row>
    <row r="111" spans="1:7" x14ac:dyDescent="0.25">
      <c r="A111" s="13">
        <v>3234</v>
      </c>
      <c r="B111" s="12" t="s">
        <v>91</v>
      </c>
      <c r="C111" s="14">
        <v>16219.6</v>
      </c>
      <c r="D111" s="14">
        <v>31046.46</v>
      </c>
      <c r="E111" s="14">
        <v>29730.11</v>
      </c>
      <c r="F111" s="14">
        <v>183.29743026955001</v>
      </c>
      <c r="G111" s="14">
        <v>95.760064110368802</v>
      </c>
    </row>
    <row r="112" spans="1:7" x14ac:dyDescent="0.25">
      <c r="A112" s="13">
        <v>3237</v>
      </c>
      <c r="B112" s="12" t="s">
        <v>92</v>
      </c>
      <c r="C112" s="14">
        <v>154937.5</v>
      </c>
      <c r="D112" s="14">
        <v>95157.69</v>
      </c>
      <c r="E112" s="14">
        <v>78087.06</v>
      </c>
      <c r="F112" s="14">
        <v>50.399070592981005</v>
      </c>
      <c r="G112" s="14">
        <v>82.060693150495794</v>
      </c>
    </row>
    <row r="113" spans="1:7" x14ac:dyDescent="0.25">
      <c r="A113" s="13">
        <v>3238</v>
      </c>
      <c r="B113" s="12" t="s">
        <v>93</v>
      </c>
      <c r="C113" s="14">
        <v>3017.22</v>
      </c>
      <c r="D113" s="14">
        <v>4800</v>
      </c>
      <c r="E113" s="14">
        <v>4693.68</v>
      </c>
      <c r="F113" s="14">
        <v>155.56306798973901</v>
      </c>
      <c r="G113" s="14">
        <v>97.784999999999997</v>
      </c>
    </row>
    <row r="114" spans="1:7" x14ac:dyDescent="0.25">
      <c r="A114" s="13">
        <v>3239</v>
      </c>
      <c r="B114" s="12" t="s">
        <v>94</v>
      </c>
      <c r="C114" s="14">
        <v>1500</v>
      </c>
      <c r="D114" s="14">
        <v>2000</v>
      </c>
      <c r="E114" s="14">
        <v>900</v>
      </c>
      <c r="F114" s="14">
        <v>60</v>
      </c>
      <c r="G114" s="14">
        <v>45</v>
      </c>
    </row>
    <row r="115" spans="1:7" x14ac:dyDescent="0.25">
      <c r="A115" s="10">
        <v>324</v>
      </c>
      <c r="B115" s="9" t="s">
        <v>95</v>
      </c>
      <c r="C115" s="11">
        <v>8491.7999999999993</v>
      </c>
      <c r="D115" s="11">
        <v>36000</v>
      </c>
      <c r="E115" s="11">
        <v>11622.4</v>
      </c>
      <c r="F115" s="11">
        <v>136.866153230175</v>
      </c>
      <c r="G115" s="11">
        <v>32.284444444444397</v>
      </c>
    </row>
    <row r="116" spans="1:7" x14ac:dyDescent="0.25">
      <c r="A116" s="13">
        <v>3241</v>
      </c>
      <c r="B116" s="12" t="s">
        <v>95</v>
      </c>
      <c r="C116" s="14">
        <v>8491.7999999999993</v>
      </c>
      <c r="D116" s="14">
        <v>36000</v>
      </c>
      <c r="E116" s="14">
        <v>11622.4</v>
      </c>
      <c r="F116" s="14">
        <v>136.866153230175</v>
      </c>
      <c r="G116" s="14">
        <v>32.284444444444397</v>
      </c>
    </row>
    <row r="117" spans="1:7" x14ac:dyDescent="0.25">
      <c r="A117" s="10">
        <v>329</v>
      </c>
      <c r="B117" s="9" t="s">
        <v>96</v>
      </c>
      <c r="C117" s="11">
        <v>64153.35</v>
      </c>
      <c r="D117" s="11">
        <v>81520</v>
      </c>
      <c r="E117" s="11">
        <v>74037.119999999995</v>
      </c>
      <c r="F117" s="11">
        <v>115.406475265906</v>
      </c>
      <c r="G117" s="11">
        <v>90.820804710500511</v>
      </c>
    </row>
    <row r="118" spans="1:7" ht="30" x14ac:dyDescent="0.25">
      <c r="A118" s="13">
        <v>3291</v>
      </c>
      <c r="B118" s="12" t="s">
        <v>97</v>
      </c>
      <c r="C118" s="14">
        <v>29987.87</v>
      </c>
      <c r="D118" s="14">
        <v>36000</v>
      </c>
      <c r="E118" s="14">
        <v>34394.67</v>
      </c>
      <c r="F118" s="14">
        <v>114.695275122908</v>
      </c>
      <c r="G118" s="14">
        <v>95.540750000000003</v>
      </c>
    </row>
    <row r="119" spans="1:7" x14ac:dyDescent="0.25">
      <c r="A119" s="13">
        <v>3292</v>
      </c>
      <c r="B119" s="12" t="s">
        <v>98</v>
      </c>
      <c r="C119" s="14">
        <v>8159.75</v>
      </c>
      <c r="D119" s="14">
        <v>8000</v>
      </c>
      <c r="E119" s="14">
        <v>6641</v>
      </c>
      <c r="F119" s="14">
        <v>81.387297404945002</v>
      </c>
      <c r="G119" s="14">
        <v>83.012500000000003</v>
      </c>
    </row>
    <row r="120" spans="1:7" x14ac:dyDescent="0.25">
      <c r="A120" s="13">
        <v>3293</v>
      </c>
      <c r="B120" s="12" t="s">
        <v>99</v>
      </c>
      <c r="C120" s="14">
        <v>20123.47</v>
      </c>
      <c r="D120" s="14">
        <v>15000</v>
      </c>
      <c r="E120" s="14">
        <v>12223.08</v>
      </c>
      <c r="F120" s="14">
        <v>60.740419023160499</v>
      </c>
      <c r="G120" s="14">
        <v>81.487200000000001</v>
      </c>
    </row>
    <row r="121" spans="1:7" x14ac:dyDescent="0.25">
      <c r="A121" s="13">
        <v>3294</v>
      </c>
      <c r="B121" s="12" t="s">
        <v>100</v>
      </c>
      <c r="C121" s="14">
        <v>0</v>
      </c>
      <c r="D121" s="14">
        <v>12000</v>
      </c>
      <c r="E121" s="14">
        <v>12000</v>
      </c>
      <c r="F121" s="14">
        <v>0</v>
      </c>
      <c r="G121" s="14">
        <v>100</v>
      </c>
    </row>
    <row r="122" spans="1:7" x14ac:dyDescent="0.25">
      <c r="A122" s="13">
        <v>3295</v>
      </c>
      <c r="B122" s="12" t="s">
        <v>101</v>
      </c>
      <c r="C122" s="14">
        <v>2385.16</v>
      </c>
      <c r="D122" s="14">
        <v>6620</v>
      </c>
      <c r="E122" s="14">
        <v>5208.83</v>
      </c>
      <c r="F122" s="14">
        <v>218.38493015143601</v>
      </c>
      <c r="G122" s="14">
        <v>78.683232628398798</v>
      </c>
    </row>
    <row r="123" spans="1:7" x14ac:dyDescent="0.25">
      <c r="A123" s="13">
        <v>3299</v>
      </c>
      <c r="B123" s="12" t="s">
        <v>96</v>
      </c>
      <c r="C123" s="14">
        <v>3497.1</v>
      </c>
      <c r="D123" s="14">
        <v>3900</v>
      </c>
      <c r="E123" s="14">
        <v>3569.54</v>
      </c>
      <c r="F123" s="14">
        <v>102.071430613937</v>
      </c>
      <c r="G123" s="14">
        <v>91.526666666666699</v>
      </c>
    </row>
    <row r="124" spans="1:7" x14ac:dyDescent="0.25">
      <c r="A124" s="10">
        <v>34</v>
      </c>
      <c r="B124" s="9" t="s">
        <v>102</v>
      </c>
      <c r="C124" s="11">
        <v>9772.14</v>
      </c>
      <c r="D124" s="11">
        <v>13000</v>
      </c>
      <c r="E124" s="11">
        <v>12466.07</v>
      </c>
      <c r="F124" s="11">
        <v>127.567451960369</v>
      </c>
      <c r="G124" s="11">
        <v>95.892846153846207</v>
      </c>
    </row>
    <row r="125" spans="1:7" x14ac:dyDescent="0.25">
      <c r="A125" s="10">
        <v>343</v>
      </c>
      <c r="B125" s="9" t="s">
        <v>103</v>
      </c>
      <c r="C125" s="11">
        <v>9772.14</v>
      </c>
      <c r="D125" s="11">
        <v>13000</v>
      </c>
      <c r="E125" s="11">
        <v>12466.07</v>
      </c>
      <c r="F125" s="11">
        <v>127.567451960369</v>
      </c>
      <c r="G125" s="11">
        <v>95.892846153846207</v>
      </c>
    </row>
    <row r="126" spans="1:7" x14ac:dyDescent="0.25">
      <c r="A126" s="13">
        <v>3431</v>
      </c>
      <c r="B126" s="12" t="s">
        <v>104</v>
      </c>
      <c r="C126" s="14">
        <v>7967.29</v>
      </c>
      <c r="D126" s="14">
        <v>10500</v>
      </c>
      <c r="E126" s="14">
        <v>10428.58</v>
      </c>
      <c r="F126" s="14">
        <v>130.89243644953299</v>
      </c>
      <c r="G126" s="14">
        <v>99.319809523809511</v>
      </c>
    </row>
    <row r="127" spans="1:7" x14ac:dyDescent="0.25">
      <c r="A127" s="13">
        <v>3434</v>
      </c>
      <c r="B127" s="12" t="s">
        <v>105</v>
      </c>
      <c r="C127" s="14">
        <v>1804.85</v>
      </c>
      <c r="D127" s="14">
        <v>2500</v>
      </c>
      <c r="E127" s="14">
        <v>2037.49</v>
      </c>
      <c r="F127" s="14">
        <v>112.88971382663401</v>
      </c>
      <c r="G127" s="14">
        <v>81.499600000000001</v>
      </c>
    </row>
    <row r="128" spans="1:7" x14ac:dyDescent="0.25">
      <c r="A128" s="10">
        <v>35</v>
      </c>
      <c r="B128" s="9" t="s">
        <v>106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</row>
    <row r="129" spans="1:7" x14ac:dyDescent="0.25">
      <c r="A129" s="10">
        <v>351</v>
      </c>
      <c r="B129" s="9" t="s">
        <v>107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</row>
    <row r="130" spans="1:7" x14ac:dyDescent="0.25">
      <c r="A130" s="13">
        <v>3512</v>
      </c>
      <c r="B130" s="12" t="s">
        <v>107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</row>
    <row r="131" spans="1:7" x14ac:dyDescent="0.25">
      <c r="A131" s="10">
        <v>36</v>
      </c>
      <c r="B131" s="9" t="s">
        <v>108</v>
      </c>
      <c r="C131" s="11">
        <v>126533</v>
      </c>
      <c r="D131" s="11">
        <v>138294</v>
      </c>
      <c r="E131" s="11">
        <v>136439.95000000001</v>
      </c>
      <c r="F131" s="11">
        <v>107.82953853935301</v>
      </c>
      <c r="G131" s="11">
        <v>98.659341692336596</v>
      </c>
    </row>
    <row r="132" spans="1:7" x14ac:dyDescent="0.25">
      <c r="A132" s="10">
        <v>363</v>
      </c>
      <c r="B132" s="9" t="s">
        <v>109</v>
      </c>
      <c r="C132" s="11">
        <v>126533</v>
      </c>
      <c r="D132" s="11">
        <v>110994</v>
      </c>
      <c r="E132" s="11">
        <v>110994</v>
      </c>
      <c r="F132" s="11">
        <v>87.719409165988296</v>
      </c>
      <c r="G132" s="11">
        <v>100</v>
      </c>
    </row>
    <row r="133" spans="1:7" x14ac:dyDescent="0.25">
      <c r="A133" s="13">
        <v>3631</v>
      </c>
      <c r="B133" s="12" t="s">
        <v>110</v>
      </c>
      <c r="C133" s="14">
        <v>126533</v>
      </c>
      <c r="D133" s="14">
        <v>110994</v>
      </c>
      <c r="E133" s="14">
        <v>110994</v>
      </c>
      <c r="F133" s="14">
        <v>87.719409165988296</v>
      </c>
      <c r="G133" s="14">
        <v>100</v>
      </c>
    </row>
    <row r="134" spans="1:7" x14ac:dyDescent="0.25">
      <c r="A134" s="10">
        <v>366</v>
      </c>
      <c r="B134" s="9" t="s">
        <v>111</v>
      </c>
      <c r="C134" s="11">
        <v>0</v>
      </c>
      <c r="D134" s="11">
        <v>27300</v>
      </c>
      <c r="E134" s="11">
        <v>25445.95</v>
      </c>
      <c r="F134" s="11">
        <v>0</v>
      </c>
      <c r="G134" s="11">
        <v>93.208608058608093</v>
      </c>
    </row>
    <row r="135" spans="1:7" x14ac:dyDescent="0.25">
      <c r="A135" s="13">
        <v>3661</v>
      </c>
      <c r="B135" s="12" t="s">
        <v>112</v>
      </c>
      <c r="C135" s="14">
        <v>0</v>
      </c>
      <c r="D135" s="14">
        <v>27300</v>
      </c>
      <c r="E135" s="14">
        <v>25445.95</v>
      </c>
      <c r="F135" s="14">
        <v>0</v>
      </c>
      <c r="G135" s="14">
        <v>93.208608058608093</v>
      </c>
    </row>
    <row r="136" spans="1:7" ht="30" x14ac:dyDescent="0.25">
      <c r="A136" s="10">
        <v>37</v>
      </c>
      <c r="B136" s="9" t="s">
        <v>113</v>
      </c>
      <c r="C136" s="11">
        <v>282328.92</v>
      </c>
      <c r="D136" s="11">
        <v>282592.49</v>
      </c>
      <c r="E136" s="11">
        <v>236842.58</v>
      </c>
      <c r="F136" s="11">
        <v>83.888883930133701</v>
      </c>
      <c r="G136" s="11">
        <v>83.810641960088901</v>
      </c>
    </row>
    <row r="137" spans="1:7" x14ac:dyDescent="0.25">
      <c r="A137" s="10">
        <v>372</v>
      </c>
      <c r="B137" s="9" t="s">
        <v>114</v>
      </c>
      <c r="C137" s="11">
        <v>282328.92</v>
      </c>
      <c r="D137" s="11">
        <v>282592.49</v>
      </c>
      <c r="E137" s="11">
        <v>236842.58</v>
      </c>
      <c r="F137" s="11">
        <v>83.888883930133701</v>
      </c>
      <c r="G137" s="11">
        <v>83.810641960088901</v>
      </c>
    </row>
    <row r="138" spans="1:7" x14ac:dyDescent="0.25">
      <c r="A138" s="13">
        <v>3721</v>
      </c>
      <c r="B138" s="12" t="s">
        <v>115</v>
      </c>
      <c r="C138" s="14">
        <v>37419.5</v>
      </c>
      <c r="D138" s="14">
        <v>38400</v>
      </c>
      <c r="E138" s="14">
        <v>27058</v>
      </c>
      <c r="F138" s="14">
        <v>72.309891901281404</v>
      </c>
      <c r="G138" s="14">
        <v>70.4635416666667</v>
      </c>
    </row>
    <row r="139" spans="1:7" x14ac:dyDescent="0.25">
      <c r="A139" s="13">
        <v>3722</v>
      </c>
      <c r="B139" s="12" t="s">
        <v>116</v>
      </c>
      <c r="C139" s="14">
        <v>244909.42</v>
      </c>
      <c r="D139" s="14">
        <v>244192.49</v>
      </c>
      <c r="E139" s="14">
        <v>209784.58</v>
      </c>
      <c r="F139" s="14">
        <v>85.658028180377897</v>
      </c>
      <c r="G139" s="14">
        <v>85.909513433439287</v>
      </c>
    </row>
    <row r="140" spans="1:7" x14ac:dyDescent="0.25">
      <c r="A140" s="10">
        <v>38</v>
      </c>
      <c r="B140" s="9" t="s">
        <v>117</v>
      </c>
      <c r="C140" s="11">
        <v>65300</v>
      </c>
      <c r="D140" s="11">
        <v>127500</v>
      </c>
      <c r="E140" s="11">
        <v>125500</v>
      </c>
      <c r="F140" s="11">
        <v>192.18989280244998</v>
      </c>
      <c r="G140" s="11">
        <v>98.431372549019599</v>
      </c>
    </row>
    <row r="141" spans="1:7" x14ac:dyDescent="0.25">
      <c r="A141" s="10">
        <v>381</v>
      </c>
      <c r="B141" s="9" t="s">
        <v>118</v>
      </c>
      <c r="C141" s="11">
        <v>65300</v>
      </c>
      <c r="D141" s="11">
        <v>86500</v>
      </c>
      <c r="E141" s="11">
        <v>85500</v>
      </c>
      <c r="F141" s="11">
        <v>130.93415007657001</v>
      </c>
      <c r="G141" s="11">
        <v>98.843930635838205</v>
      </c>
    </row>
    <row r="142" spans="1:7" x14ac:dyDescent="0.25">
      <c r="A142" s="13">
        <v>3811</v>
      </c>
      <c r="B142" s="12" t="s">
        <v>119</v>
      </c>
      <c r="C142" s="14">
        <v>65300</v>
      </c>
      <c r="D142" s="14">
        <v>86500</v>
      </c>
      <c r="E142" s="14">
        <v>85500</v>
      </c>
      <c r="F142" s="14">
        <v>130.93415007657001</v>
      </c>
      <c r="G142" s="14">
        <v>98.843930635838205</v>
      </c>
    </row>
    <row r="143" spans="1:7" x14ac:dyDescent="0.25">
      <c r="A143" s="10">
        <v>382</v>
      </c>
      <c r="B143" s="9" t="s">
        <v>120</v>
      </c>
      <c r="C143" s="11">
        <v>0</v>
      </c>
      <c r="D143" s="11">
        <v>40000</v>
      </c>
      <c r="E143" s="11">
        <v>40000</v>
      </c>
      <c r="F143" s="11">
        <v>0</v>
      </c>
      <c r="G143" s="11">
        <v>100</v>
      </c>
    </row>
    <row r="144" spans="1:7" x14ac:dyDescent="0.25">
      <c r="A144" s="13">
        <v>3822</v>
      </c>
      <c r="B144" s="12" t="s">
        <v>121</v>
      </c>
      <c r="C144" s="14">
        <v>0</v>
      </c>
      <c r="D144" s="14">
        <v>40000</v>
      </c>
      <c r="E144" s="14">
        <v>40000</v>
      </c>
      <c r="F144" s="14">
        <v>0</v>
      </c>
      <c r="G144" s="14">
        <v>100</v>
      </c>
    </row>
    <row r="145" spans="1:7" x14ac:dyDescent="0.25">
      <c r="A145" s="10">
        <v>385</v>
      </c>
      <c r="B145" s="9" t="s">
        <v>122</v>
      </c>
      <c r="C145" s="11">
        <v>0</v>
      </c>
      <c r="D145" s="11">
        <v>1000</v>
      </c>
      <c r="E145" s="11">
        <v>0</v>
      </c>
      <c r="F145" s="11">
        <v>0</v>
      </c>
      <c r="G145" s="11">
        <v>0</v>
      </c>
    </row>
    <row r="146" spans="1:7" x14ac:dyDescent="0.25">
      <c r="A146" s="13">
        <v>3851</v>
      </c>
      <c r="B146" s="12" t="s">
        <v>123</v>
      </c>
      <c r="C146" s="14">
        <v>0</v>
      </c>
      <c r="D146" s="14">
        <v>1000</v>
      </c>
      <c r="E146" s="14">
        <v>0</v>
      </c>
      <c r="F146" s="14">
        <v>0</v>
      </c>
      <c r="G146" s="14">
        <v>0</v>
      </c>
    </row>
    <row r="147" spans="1:7" x14ac:dyDescent="0.25">
      <c r="A147" s="10">
        <v>386</v>
      </c>
      <c r="B147" s="9" t="s">
        <v>124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</row>
    <row r="148" spans="1:7" ht="30" x14ac:dyDescent="0.25">
      <c r="A148" s="13">
        <v>3861</v>
      </c>
      <c r="B148" s="12" t="s">
        <v>125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</row>
    <row r="149" spans="1:7" x14ac:dyDescent="0.25">
      <c r="A149" s="7" t="s">
        <v>126</v>
      </c>
      <c r="B149" s="7"/>
      <c r="C149" s="8">
        <v>272783.63</v>
      </c>
      <c r="D149" s="8">
        <v>1656160.22</v>
      </c>
      <c r="E149" s="8">
        <v>1494019.37</v>
      </c>
      <c r="F149" s="8">
        <v>547.69392503501797</v>
      </c>
      <c r="G149" s="8">
        <v>90.209833080038607</v>
      </c>
    </row>
    <row r="150" spans="1:7" x14ac:dyDescent="0.25">
      <c r="A150" s="10">
        <v>42</v>
      </c>
      <c r="B150" s="9" t="s">
        <v>127</v>
      </c>
      <c r="C150" s="11">
        <v>272783.63</v>
      </c>
      <c r="D150" s="11">
        <v>1634652.37</v>
      </c>
      <c r="E150" s="11">
        <v>1475238.83</v>
      </c>
      <c r="F150" s="11">
        <v>540.80914972793607</v>
      </c>
      <c r="G150" s="11">
        <v>90.24786291411921</v>
      </c>
    </row>
    <row r="151" spans="1:7" x14ac:dyDescent="0.25">
      <c r="A151" s="10">
        <v>421</v>
      </c>
      <c r="B151" s="9" t="s">
        <v>128</v>
      </c>
      <c r="C151" s="11">
        <v>162881</v>
      </c>
      <c r="D151" s="11">
        <v>1331167.82</v>
      </c>
      <c r="E151" s="11">
        <v>1221194.19</v>
      </c>
      <c r="F151" s="11">
        <v>749.74625032999609</v>
      </c>
      <c r="G151" s="11">
        <v>91.738560056236892</v>
      </c>
    </row>
    <row r="152" spans="1:7" x14ac:dyDescent="0.25">
      <c r="A152" s="13">
        <v>4212</v>
      </c>
      <c r="B152" s="12" t="s">
        <v>129</v>
      </c>
      <c r="C152" s="14">
        <v>11812.5</v>
      </c>
      <c r="D152" s="14">
        <v>1331167.82</v>
      </c>
      <c r="E152" s="14">
        <v>1221194.19</v>
      </c>
      <c r="F152" s="14">
        <v>10338.1518730159</v>
      </c>
      <c r="G152" s="14">
        <v>91.738560056236892</v>
      </c>
    </row>
    <row r="153" spans="1:7" x14ac:dyDescent="0.25">
      <c r="A153" s="13">
        <v>4213</v>
      </c>
      <c r="B153" s="12" t="s">
        <v>130</v>
      </c>
      <c r="C153" s="14">
        <v>151068.5</v>
      </c>
      <c r="D153" s="14">
        <v>0</v>
      </c>
      <c r="E153" s="14">
        <v>0</v>
      </c>
      <c r="F153" s="14">
        <v>0</v>
      </c>
      <c r="G153" s="14">
        <v>0</v>
      </c>
    </row>
    <row r="154" spans="1:7" x14ac:dyDescent="0.25">
      <c r="A154" s="10">
        <v>422</v>
      </c>
      <c r="B154" s="9" t="s">
        <v>131</v>
      </c>
      <c r="C154" s="11">
        <v>26170.44</v>
      </c>
      <c r="D154" s="11">
        <v>189984.55</v>
      </c>
      <c r="E154" s="11">
        <v>189869.04</v>
      </c>
      <c r="F154" s="11">
        <v>725.50954435615199</v>
      </c>
      <c r="G154" s="11">
        <v>99.939200319183897</v>
      </c>
    </row>
    <row r="155" spans="1:7" x14ac:dyDescent="0.25">
      <c r="A155" s="13">
        <v>4221</v>
      </c>
      <c r="B155" s="12" t="s">
        <v>132</v>
      </c>
      <c r="C155" s="14">
        <v>13137.94</v>
      </c>
      <c r="D155" s="14">
        <v>11300</v>
      </c>
      <c r="E155" s="14">
        <v>11256.99</v>
      </c>
      <c r="F155" s="14">
        <v>85.683067512867297</v>
      </c>
      <c r="G155" s="14">
        <v>99.619380530973487</v>
      </c>
    </row>
    <row r="156" spans="1:7" x14ac:dyDescent="0.25">
      <c r="A156" s="13">
        <v>4226</v>
      </c>
      <c r="B156" s="12" t="s">
        <v>133</v>
      </c>
      <c r="C156" s="14">
        <v>0</v>
      </c>
      <c r="D156" s="14">
        <v>174184.55</v>
      </c>
      <c r="E156" s="14">
        <v>174184.55</v>
      </c>
      <c r="F156" s="14">
        <v>0</v>
      </c>
      <c r="G156" s="14">
        <v>100</v>
      </c>
    </row>
    <row r="157" spans="1:7" x14ac:dyDescent="0.25">
      <c r="A157" s="13">
        <v>4227</v>
      </c>
      <c r="B157" s="12" t="s">
        <v>134</v>
      </c>
      <c r="C157" s="14">
        <v>13032.5</v>
      </c>
      <c r="D157" s="14">
        <v>4500</v>
      </c>
      <c r="E157" s="14">
        <v>4427.5</v>
      </c>
      <c r="F157" s="14">
        <v>33.972760406675604</v>
      </c>
      <c r="G157" s="14">
        <v>98.3888888888889</v>
      </c>
    </row>
    <row r="158" spans="1:7" x14ac:dyDescent="0.25">
      <c r="A158" s="10">
        <v>426</v>
      </c>
      <c r="B158" s="9" t="s">
        <v>135</v>
      </c>
      <c r="C158" s="11">
        <v>83732.19</v>
      </c>
      <c r="D158" s="11">
        <v>113500</v>
      </c>
      <c r="E158" s="11">
        <v>64175.6</v>
      </c>
      <c r="F158" s="11">
        <v>76.643880925603398</v>
      </c>
      <c r="G158" s="11">
        <v>56.542378854625596</v>
      </c>
    </row>
    <row r="159" spans="1:7" x14ac:dyDescent="0.25">
      <c r="A159" s="13">
        <v>4262</v>
      </c>
      <c r="B159" s="12" t="s">
        <v>136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</row>
    <row r="160" spans="1:7" x14ac:dyDescent="0.25">
      <c r="A160" s="13">
        <v>4263</v>
      </c>
      <c r="B160" s="12" t="s">
        <v>137</v>
      </c>
      <c r="C160" s="14">
        <v>0</v>
      </c>
      <c r="D160" s="14">
        <v>50000</v>
      </c>
      <c r="E160" s="14">
        <v>11200</v>
      </c>
      <c r="F160" s="14">
        <v>0</v>
      </c>
      <c r="G160" s="14">
        <v>22.4</v>
      </c>
    </row>
    <row r="161" spans="1:7" x14ac:dyDescent="0.25">
      <c r="A161" s="13">
        <v>4264</v>
      </c>
      <c r="B161" s="12" t="s">
        <v>138</v>
      </c>
      <c r="C161" s="14">
        <v>83732.19</v>
      </c>
      <c r="D161" s="14">
        <v>63500</v>
      </c>
      <c r="E161" s="14">
        <v>52975.6</v>
      </c>
      <c r="F161" s="14">
        <v>63.267902105510395</v>
      </c>
      <c r="G161" s="14">
        <v>83.426141732283497</v>
      </c>
    </row>
    <row r="162" spans="1:7" x14ac:dyDescent="0.25">
      <c r="A162" s="10">
        <v>45</v>
      </c>
      <c r="B162" s="9" t="s">
        <v>139</v>
      </c>
      <c r="C162" s="11">
        <v>0</v>
      </c>
      <c r="D162" s="11">
        <v>21507.85</v>
      </c>
      <c r="E162" s="11">
        <v>18780.54</v>
      </c>
      <c r="F162" s="11">
        <v>0</v>
      </c>
      <c r="G162" s="11">
        <v>87.319467078299297</v>
      </c>
    </row>
    <row r="163" spans="1:7" x14ac:dyDescent="0.25">
      <c r="A163" s="10">
        <v>451</v>
      </c>
      <c r="B163" s="9" t="s">
        <v>140</v>
      </c>
      <c r="C163" s="11">
        <v>0</v>
      </c>
      <c r="D163" s="11">
        <v>21507.85</v>
      </c>
      <c r="E163" s="11">
        <v>18780.54</v>
      </c>
      <c r="F163" s="11">
        <v>0</v>
      </c>
      <c r="G163" s="11">
        <v>87.319467078299297</v>
      </c>
    </row>
    <row r="164" spans="1:7" x14ac:dyDescent="0.25">
      <c r="A164" s="13">
        <v>4511</v>
      </c>
      <c r="B164" s="12" t="s">
        <v>140</v>
      </c>
      <c r="C164" s="14">
        <v>0</v>
      </c>
      <c r="D164" s="14">
        <v>21507.85</v>
      </c>
      <c r="E164" s="14">
        <v>18780.54</v>
      </c>
      <c r="F164" s="14">
        <v>0</v>
      </c>
      <c r="G164" s="14">
        <v>87.319467078299297</v>
      </c>
    </row>
    <row r="167" spans="1:7" x14ac:dyDescent="0.25">
      <c r="A167" s="6" t="s">
        <v>16</v>
      </c>
      <c r="B167" s="6"/>
      <c r="C167" s="6"/>
      <c r="D167" s="6"/>
      <c r="E167" s="6"/>
      <c r="F167" s="6"/>
      <c r="G167" s="6"/>
    </row>
    <row r="168" spans="1:7" x14ac:dyDescent="0.25">
      <c r="A168" s="7" t="s">
        <v>141</v>
      </c>
      <c r="B168" s="7"/>
      <c r="C168" s="8">
        <v>2</v>
      </c>
      <c r="D168" s="8">
        <v>30</v>
      </c>
      <c r="E168" s="8">
        <v>17.350000000000001</v>
      </c>
      <c r="F168" s="8">
        <v>867.5</v>
      </c>
      <c r="G168" s="8">
        <v>57.8333333333333</v>
      </c>
    </row>
    <row r="169" spans="1:7" x14ac:dyDescent="0.25">
      <c r="A169" s="10">
        <v>81</v>
      </c>
      <c r="B169" s="9" t="s">
        <v>142</v>
      </c>
      <c r="C169" s="11">
        <v>2</v>
      </c>
      <c r="D169" s="11">
        <v>30</v>
      </c>
      <c r="E169" s="11">
        <v>17.350000000000001</v>
      </c>
      <c r="F169" s="11">
        <v>867.5</v>
      </c>
      <c r="G169" s="11">
        <v>57.8333333333333</v>
      </c>
    </row>
    <row r="170" spans="1:7" x14ac:dyDescent="0.25">
      <c r="A170" s="10">
        <v>817</v>
      </c>
      <c r="B170" s="9" t="s">
        <v>143</v>
      </c>
      <c r="C170" s="11">
        <v>2</v>
      </c>
      <c r="D170" s="11">
        <v>30</v>
      </c>
      <c r="E170" s="11">
        <v>17.350000000000001</v>
      </c>
      <c r="F170" s="11">
        <v>867.5</v>
      </c>
      <c r="G170" s="11">
        <v>57.8333333333333</v>
      </c>
    </row>
    <row r="171" spans="1:7" x14ac:dyDescent="0.25">
      <c r="A171" s="13">
        <v>8172</v>
      </c>
      <c r="B171" s="12" t="s">
        <v>144</v>
      </c>
      <c r="C171" s="14">
        <v>2</v>
      </c>
      <c r="D171" s="14">
        <v>30</v>
      </c>
      <c r="E171" s="14">
        <v>17.350000000000001</v>
      </c>
      <c r="F171" s="14">
        <v>867.5</v>
      </c>
      <c r="G171" s="14">
        <v>57.8333333333333</v>
      </c>
    </row>
    <row r="174" spans="1:7" x14ac:dyDescent="0.25">
      <c r="A174" s="6" t="s">
        <v>145</v>
      </c>
      <c r="B174" s="6"/>
      <c r="C174" s="6"/>
      <c r="D174" s="6"/>
      <c r="E174" s="6"/>
      <c r="F174" s="6"/>
      <c r="G174" s="6"/>
    </row>
    <row r="175" spans="1:7" x14ac:dyDescent="0.25">
      <c r="A175" s="7" t="s">
        <v>146</v>
      </c>
      <c r="B175" s="7"/>
      <c r="C175" s="8">
        <v>171134.31</v>
      </c>
      <c r="D175" s="8">
        <v>207340.16</v>
      </c>
      <c r="E175" s="8">
        <v>207340.16</v>
      </c>
      <c r="F175" s="8">
        <v>121.16</v>
      </c>
      <c r="G175" s="8">
        <v>100</v>
      </c>
    </row>
    <row r="176" spans="1:7" x14ac:dyDescent="0.25">
      <c r="A176" s="10">
        <v>92</v>
      </c>
      <c r="B176" s="9" t="s">
        <v>147</v>
      </c>
      <c r="C176" s="11">
        <v>171134.31</v>
      </c>
      <c r="D176" s="11">
        <v>207340.16</v>
      </c>
      <c r="E176" s="11">
        <v>207340.16</v>
      </c>
      <c r="F176" s="11">
        <v>121.16</v>
      </c>
      <c r="G176" s="11">
        <v>100</v>
      </c>
    </row>
    <row r="177" spans="1:14" x14ac:dyDescent="0.25">
      <c r="A177" s="10">
        <v>922</v>
      </c>
      <c r="B177" s="9" t="s">
        <v>148</v>
      </c>
      <c r="C177" s="11">
        <v>171134.31</v>
      </c>
      <c r="D177" s="11">
        <v>207340.16</v>
      </c>
      <c r="E177" s="11">
        <v>207340.16</v>
      </c>
      <c r="F177" s="11">
        <v>121.16</v>
      </c>
      <c r="G177" s="11">
        <v>100</v>
      </c>
    </row>
    <row r="178" spans="1:14" x14ac:dyDescent="0.25">
      <c r="A178" s="13">
        <v>9221</v>
      </c>
      <c r="B178" s="12" t="s">
        <v>149</v>
      </c>
      <c r="C178" s="14">
        <v>171134.31</v>
      </c>
      <c r="D178" s="14">
        <v>207340.16</v>
      </c>
      <c r="E178" s="14">
        <v>207340.16</v>
      </c>
      <c r="F178" s="14">
        <v>121.16</v>
      </c>
      <c r="G178" s="14">
        <v>100</v>
      </c>
    </row>
    <row r="183" spans="1:14" s="17" customFormat="1" ht="15.75" x14ac:dyDescent="0.25">
      <c r="A183" s="16"/>
      <c r="B183" s="27" t="s">
        <v>156</v>
      </c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s="17" customFormat="1" ht="15.75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s="17" customFormat="1" ht="15.75" x14ac:dyDescent="0.25">
      <c r="A185" s="16"/>
      <c r="B185" s="26" t="s">
        <v>157</v>
      </c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s="17" customFormat="1" ht="15.75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s="17" customFormat="1" ht="15.75" x14ac:dyDescent="0.25">
      <c r="A187" s="16"/>
      <c r="B187" s="16" t="s">
        <v>158</v>
      </c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s="17" customFormat="1" ht="15.75" x14ac:dyDescent="0.25">
      <c r="A188" s="16" t="s">
        <v>171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90" spans="1:14" s="17" customFormat="1" ht="15.75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s="17" customFormat="1" ht="15.75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s="17" customFormat="1" ht="15.75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s="17" customFormat="1" ht="15.75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s="17" customFormat="1" ht="15.75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s="17" customFormat="1" ht="15.75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s="17" customFormat="1" ht="15.75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s="17" customFormat="1" ht="15.75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s="17" customFormat="1" ht="15.75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s="17" customFormat="1" ht="15.75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s="17" customFormat="1" ht="15.75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s="17" customFormat="1" ht="15.75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s="17" customFormat="1" ht="15.75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s="17" customFormat="1" ht="15.75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s="17" customFormat="1" ht="15.75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s="17" customFormat="1" ht="15.75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s="17" customFormat="1" ht="15.75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s="17" customFormat="1" ht="15.75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s="17" customFormat="1" ht="15.75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s="17" customFormat="1" ht="15.75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s="17" customFormat="1" ht="15.75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 s="17" customFormat="1" ht="15.75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 s="17" customFormat="1" ht="15.75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s="17" customFormat="1" ht="15.75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s="17" customFormat="1" ht="15.75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s="17" customFormat="1" ht="15.75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 s="17" customFormat="1" ht="15.75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 s="17" customFormat="1" ht="15.75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 s="17" customFormat="1" ht="15.75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s="17" customFormat="1" ht="15.75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 s="17" customFormat="1" ht="15.75" x14ac:dyDescent="0.25">
      <c r="A220" s="28" t="s">
        <v>172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 s="17" customFormat="1" ht="15.75" x14ac:dyDescent="0.25">
      <c r="A221" s="28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s="17" customFormat="1" ht="15.75" x14ac:dyDescent="0.25">
      <c r="A222" s="1" t="s">
        <v>159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s="17" customFormat="1" ht="15.75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s="17" customFormat="1" ht="15.75" x14ac:dyDescent="0.25">
      <c r="A224" s="16"/>
      <c r="B224" t="s">
        <v>173</v>
      </c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s="17" customFormat="1" ht="15.75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s="17" customFormat="1" ht="15.75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 s="17" customFormat="1" ht="15.75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 s="17" customFormat="1" ht="15.75" x14ac:dyDescent="0.25">
      <c r="A228" s="28" t="s">
        <v>160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 s="17" customFormat="1" ht="15.75" x14ac:dyDescent="0.25">
      <c r="A229" s="28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 s="17" customFormat="1" ht="15.75" customHeight="1" x14ac:dyDescent="0.25">
      <c r="A230" s="4" t="s">
        <v>161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s="17" customFormat="1" ht="15.75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 s="17" customFormat="1" ht="15.75" x14ac:dyDescent="0.25">
      <c r="A232" s="16"/>
      <c r="B232" s="16" t="s">
        <v>174</v>
      </c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 s="17" customFormat="1" ht="15.75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s="17" customFormat="1" ht="15.75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 s="17" customFormat="1" ht="15.75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 s="17" customFormat="1" ht="15.75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 s="17" customFormat="1" ht="15.75" x14ac:dyDescent="0.25">
      <c r="A237" s="16"/>
      <c r="B237" s="29" t="s">
        <v>175</v>
      </c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s="17" customFormat="1" ht="15.75" x14ac:dyDescent="0.25">
      <c r="A238" s="16"/>
      <c r="B238" s="29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 s="17" customFormat="1" ht="15.75" x14ac:dyDescent="0.25">
      <c r="A239" s="16"/>
      <c r="B239" s="30" t="s">
        <v>162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s="17" customFormat="1" ht="15.75" x14ac:dyDescent="0.25">
      <c r="A240" s="16"/>
      <c r="B240" s="31" t="s">
        <v>163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s="17" customFormat="1" ht="15.75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s="17" customFormat="1" ht="15.75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s="17" customFormat="1" ht="15.75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s="17" customFormat="1" ht="15.75" x14ac:dyDescent="0.25">
      <c r="A244" s="16"/>
      <c r="B244" s="27" t="s">
        <v>164</v>
      </c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 s="17" customFormat="1" ht="15.75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s="17" customFormat="1" ht="15.75" x14ac:dyDescent="0.25">
      <c r="A246" s="16"/>
      <c r="B246" s="26" t="s">
        <v>165</v>
      </c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s="17" customFormat="1" ht="15.75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s="17" customFormat="1" ht="15.75" x14ac:dyDescent="0.25">
      <c r="A248" s="16"/>
      <c r="B248" s="16" t="s">
        <v>176</v>
      </c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s="17" customFormat="1" ht="15.75" x14ac:dyDescent="0.25">
      <c r="A249" s="16" t="s">
        <v>166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s="17" customFormat="1" ht="15.75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s="17" customFormat="1" ht="15.75" x14ac:dyDescent="0.25">
      <c r="A251" s="16" t="s">
        <v>181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s="17" customFormat="1" ht="15.75" x14ac:dyDescent="0.25">
      <c r="A252" s="16" t="s">
        <v>178</v>
      </c>
      <c r="B252" s="16"/>
      <c r="C252" s="16"/>
      <c r="D252" s="16"/>
      <c r="E252" s="16"/>
      <c r="F252" s="16" t="s">
        <v>167</v>
      </c>
      <c r="G252" s="16"/>
      <c r="H252" s="16"/>
      <c r="I252" s="16"/>
      <c r="J252" s="16"/>
      <c r="K252" s="16"/>
      <c r="L252" s="16"/>
      <c r="M252" s="16"/>
      <c r="N252" s="16"/>
    </row>
    <row r="253" spans="1:14" s="17" customFormat="1" ht="15.75" x14ac:dyDescent="0.25">
      <c r="A253" s="16"/>
      <c r="B253" s="16"/>
      <c r="C253" s="16"/>
      <c r="D253" s="16"/>
      <c r="E253" s="16"/>
      <c r="F253" s="16" t="s">
        <v>180</v>
      </c>
      <c r="G253" s="16"/>
      <c r="H253" s="16"/>
      <c r="I253" s="16"/>
      <c r="J253" s="16"/>
      <c r="K253" s="16"/>
      <c r="L253" s="16"/>
      <c r="M253" s="16"/>
      <c r="N253" s="16"/>
    </row>
    <row r="254" spans="1:14" s="17" customFormat="1" ht="15.75" x14ac:dyDescent="0.25">
      <c r="A254" s="16" t="s">
        <v>179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s="17" customFormat="1" ht="15.75" x14ac:dyDescent="0.25">
      <c r="A255" s="16"/>
      <c r="B255" s="16"/>
      <c r="D255" s="16"/>
      <c r="E255" s="16"/>
      <c r="G255" s="16"/>
      <c r="H255" s="16"/>
      <c r="J255" s="16"/>
      <c r="K255" s="16"/>
      <c r="L255" s="16"/>
      <c r="M255" s="16"/>
      <c r="N255" s="16"/>
    </row>
  </sheetData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Petanjek</dc:creator>
  <cp:lastModifiedBy>Korisnik</cp:lastModifiedBy>
  <cp:lastPrinted>2017-03-03T12:06:02Z</cp:lastPrinted>
  <dcterms:created xsi:type="dcterms:W3CDTF">2017-03-03T11:31:37Z</dcterms:created>
  <dcterms:modified xsi:type="dcterms:W3CDTF">2017-03-03T12:40:58Z</dcterms:modified>
</cp:coreProperties>
</file>