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 disk\Documents\PRORAČUNI OPĆINE\2024\"/>
    </mc:Choice>
  </mc:AlternateContent>
  <xr:revisionPtr revIDLastSave="0" documentId="13_ncr:1_{DD48B355-C310-42BA-B9BD-6447CCC49C4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" r:id="rId1"/>
    <sheet name="EKONOMSKA KLASIFIKACIJA" sheetId="2" r:id="rId2"/>
  </sheets>
  <definedNames>
    <definedName name="_xlnm.Print_Titles" localSheetId="1">'EKONOMSKA KLASIFIKACIJA'!$1:$2</definedName>
    <definedName name="_xlnm.Print_Titles" localSheetId="0">SAŽETAK!#REF!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E36" i="1"/>
</calcChain>
</file>

<file path=xl/sharedStrings.xml><?xml version="1.0" encoding="utf-8"?>
<sst xmlns="http://schemas.openxmlformats.org/spreadsheetml/2006/main" count="201" uniqueCount="106">
  <si>
    <t/>
  </si>
  <si>
    <t>PROMJENA</t>
  </si>
  <si>
    <t>PLANIRANO</t>
  </si>
  <si>
    <t>IZNOS</t>
  </si>
  <si>
    <t>(%)</t>
  </si>
  <si>
    <t>NOVI IZNOS</t>
  </si>
  <si>
    <t>A.</t>
  </si>
  <si>
    <t>RAČUN PRIHODA I RASHODA</t>
  </si>
  <si>
    <t xml:space="preserve">Prihodi poslovanja                                                                                  </t>
  </si>
  <si>
    <t>-1.5%</t>
  </si>
  <si>
    <t xml:space="preserve">Prihodi od prodaje nefinancijske imovine                                                            </t>
  </si>
  <si>
    <t>0.0%</t>
  </si>
  <si>
    <t xml:space="preserve">Rashodi poslovanja                                                                                  </t>
  </si>
  <si>
    <t>12.4%</t>
  </si>
  <si>
    <t xml:space="preserve">Rashodi za nabavu nefinancijske imovine                                                             </t>
  </si>
  <si>
    <t>-4.4%</t>
  </si>
  <si>
    <t>RAZLIKA</t>
  </si>
  <si>
    <t>B.</t>
  </si>
  <si>
    <t>RAČUN ZADUŽIVANJA/FINANCIRANJA</t>
  </si>
  <si>
    <t xml:space="preserve">Primici od financijske imovine i zaduživanja                                                        </t>
  </si>
  <si>
    <t xml:space="preserve">Izdaci za financijsku imovinu i otplate zajmova                                                     </t>
  </si>
  <si>
    <t>NETO ZADUŽIVANJE/FINANCIRANJE</t>
  </si>
  <si>
    <t>BROJ KONTA</t>
  </si>
  <si>
    <t>VRSTA PRIHODA / RASHODA</t>
  </si>
  <si>
    <t>A. RAČUN PRIHODA I RASHODA</t>
  </si>
  <si>
    <t>6</t>
  </si>
  <si>
    <t>Prihodi poslovanja</t>
  </si>
  <si>
    <t>61</t>
  </si>
  <si>
    <t>Prihodi od poreza</t>
  </si>
  <si>
    <t>-0.7%</t>
  </si>
  <si>
    <t>63</t>
  </si>
  <si>
    <t>Pomoći iz inozemstva i od subjekata unutar općeg proračuna</t>
  </si>
  <si>
    <t>-1.6%</t>
  </si>
  <si>
    <t>64</t>
  </si>
  <si>
    <t>Prihodi od imovine</t>
  </si>
  <si>
    <t>-1.8%</t>
  </si>
  <si>
    <t>65</t>
  </si>
  <si>
    <t>Prihodi od upravnih i administrativnih pristojbi, pristojbi po posebnim propisima i naknada</t>
  </si>
  <si>
    <t>-4.6%</t>
  </si>
  <si>
    <t>68</t>
  </si>
  <si>
    <t>Kazne, upravne mjere i ostali prihodi</t>
  </si>
  <si>
    <t>7</t>
  </si>
  <si>
    <t>Prihodi od prodaje nefinancijske imovine</t>
  </si>
  <si>
    <t>71</t>
  </si>
  <si>
    <t>Prihodi od prodaje neproizvedene dugotrajne imovine</t>
  </si>
  <si>
    <t>73</t>
  </si>
  <si>
    <t>Prihodi od prodaje plemenitih metala i ostalih pohranjenih vrijednosti</t>
  </si>
  <si>
    <t>0,0%</t>
  </si>
  <si>
    <t>3</t>
  </si>
  <si>
    <t>Rashodi poslovanja</t>
  </si>
  <si>
    <t>31</t>
  </si>
  <si>
    <t>Rashodi za zaposlene</t>
  </si>
  <si>
    <t>21.5%</t>
  </si>
  <si>
    <t>32</t>
  </si>
  <si>
    <t>Materijalni rashodi</t>
  </si>
  <si>
    <t>22.8%</t>
  </si>
  <si>
    <t>34</t>
  </si>
  <si>
    <t>Financijski rashodi</t>
  </si>
  <si>
    <t>6.0%</t>
  </si>
  <si>
    <t>35</t>
  </si>
  <si>
    <t>Subvencije</t>
  </si>
  <si>
    <t>36</t>
  </si>
  <si>
    <t>Pomoći dane u inozemstvo i unutar općeg proračuna</t>
  </si>
  <si>
    <t>-7.1%</t>
  </si>
  <si>
    <t>37</t>
  </si>
  <si>
    <t>Naknade građanima i kućanstvima na temelju osiguranja i druge naknade</t>
  </si>
  <si>
    <t>-4.8%</t>
  </si>
  <si>
    <t>38</t>
  </si>
  <si>
    <t>Ostali rashodi</t>
  </si>
  <si>
    <t>-3.3%</t>
  </si>
  <si>
    <t>4</t>
  </si>
  <si>
    <t>Rashodi za nabavu nefinancijske imovine</t>
  </si>
  <si>
    <t>41</t>
  </si>
  <si>
    <t>Rashodi za nabavu neproizvedene dugotrajne imovine</t>
  </si>
  <si>
    <t>-100%</t>
  </si>
  <si>
    <t>42</t>
  </si>
  <si>
    <t>Rashodi za nabavu proizvedene dugotrajne imovine</t>
  </si>
  <si>
    <t>-4.1%</t>
  </si>
  <si>
    <t>45</t>
  </si>
  <si>
    <t>Rashodi za dodatna ulaganja na nefinancijskoj imovini</t>
  </si>
  <si>
    <t>-7.5%</t>
  </si>
  <si>
    <t>B. RAČUN ZADUŽIVANJA/FINANCIRANJA</t>
  </si>
  <si>
    <t>8</t>
  </si>
  <si>
    <t>Primici od financijske imovine i zaduživanja</t>
  </si>
  <si>
    <t>81</t>
  </si>
  <si>
    <t>Primljeni povrati glavnica danih zajmova i depozita</t>
  </si>
  <si>
    <t>84</t>
  </si>
  <si>
    <t>Primici od zaduživanja</t>
  </si>
  <si>
    <t>5</t>
  </si>
  <si>
    <t>Izdaci za financijsku imovinu i otplate zajmova</t>
  </si>
  <si>
    <t>54</t>
  </si>
  <si>
    <t>Izdaci za otplatu glavnice primljenih kredita i zajmova</t>
  </si>
  <si>
    <t>Općina Rakovec</t>
  </si>
  <si>
    <t>OIB: 68010393610</t>
  </si>
  <si>
    <t>d o n i j e l o   j e</t>
  </si>
  <si>
    <t xml:space="preserve">                                                                                                                      Članak 1. </t>
  </si>
  <si>
    <t xml:space="preserve">                                                                             I. OPĆI DIO PRORAČUNA</t>
  </si>
  <si>
    <t xml:space="preserve">                                                                                                                      Članak 2. </t>
  </si>
  <si>
    <t xml:space="preserve">                                    II. Izmjene i dopune Proračuna Općine Rakovec za 2024. godinu</t>
  </si>
  <si>
    <t>II. izmjene i dopune Proračuna Općine Rakovec za 2024. godinu (u daljnjem tekstu: II. Izmjene i dopune Proračuna) sastoje se od:</t>
  </si>
  <si>
    <t>C.</t>
  </si>
  <si>
    <t>RASPOLOŽIVA SREDSTVA IZ PRETHODNIH GODINA</t>
  </si>
  <si>
    <t>SREDSTVA IZ PRETHODNIH GODINA</t>
  </si>
  <si>
    <t xml:space="preserve">VIŠAK/MANJAK + NETO ZADUŽIVANJA/FINANCIRANJA + RASPOLOŽIVA </t>
  </si>
  <si>
    <t xml:space="preserve">                                    Temeljem članka 45. Zakona o proračunu ("Narodne novine" broj 144/21), te članka 18. Statuta Općine Rakovec</t>
  </si>
  <si>
    <t>("Glasnik Zagrebačke županije" broj 7/20 i 9/21) Općinsko vijeće Općine Rakovec na svojoj 31. sjednici održanoj dana 19.12.2024.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</si>
</sst>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dd\.mm\.yyyy"/>
    <numFmt numFmtId="165" formatCode="[$-1041A]h:mm"/>
    <numFmt numFmtId="166" formatCode="[$-1041A]#,##0.00;\-\ #,##0.00"/>
  </numFmts>
  <fonts count="2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.75"/>
      <color rgb="FF000000"/>
      <name val="Arial"/>
    </font>
    <font>
      <b/>
      <sz val="10"/>
      <color rgb="FFFFFFFF"/>
      <name val="Arial"/>
    </font>
    <font>
      <b/>
      <sz val="9"/>
      <color rgb="FFFFFFFF"/>
      <name val="Arial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191970"/>
        <bgColor rgb="FF191970"/>
      </patternFill>
    </fill>
    <fill>
      <patternFill patternType="none">
        <fgColor rgb="FF191970"/>
        <bgColor rgb="FF191970"/>
      </patternFill>
    </fill>
  </fills>
  <borders count="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10" fillId="0" borderId="0"/>
  </cellStyleXfs>
  <cellXfs count="61">
    <xf numFmtId="0" fontId="1" fillId="0" borderId="0" xfId="0" applyFont="1"/>
    <xf numFmtId="164" fontId="3" fillId="0" borderId="0" xfId="1" applyNumberFormat="1" applyFont="1" applyAlignment="1">
      <alignment horizontal="left" vertical="top" wrapText="1" readingOrder="1"/>
    </xf>
    <xf numFmtId="165" fontId="3" fillId="0" borderId="0" xfId="1" applyNumberFormat="1" applyFont="1" applyAlignment="1">
      <alignment horizontal="left"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right" vertical="top" wrapText="1" readingOrder="1"/>
    </xf>
    <xf numFmtId="0" fontId="6" fillId="0" borderId="0" xfId="1" applyFont="1" applyAlignment="1">
      <alignment vertical="top" wrapText="1" readingOrder="1"/>
    </xf>
    <xf numFmtId="166" fontId="5" fillId="0" borderId="0" xfId="1" applyNumberFormat="1" applyFont="1" applyAlignment="1">
      <alignment horizontal="right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right" wrapText="1" readingOrder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2" xfId="1" applyFont="1" applyBorder="1" applyAlignment="1">
      <alignment horizontal="right" wrapText="1" readingOrder="1"/>
    </xf>
    <xf numFmtId="0" fontId="5" fillId="0" borderId="0" xfId="1" applyFont="1" applyAlignment="1">
      <alignment horizontal="center" wrapText="1" readingOrder="1"/>
    </xf>
    <xf numFmtId="0" fontId="8" fillId="2" borderId="0" xfId="1" applyFont="1" applyFill="1" applyAlignment="1">
      <alignment vertical="top" wrapText="1" readingOrder="1"/>
    </xf>
    <xf numFmtId="0" fontId="9" fillId="3" borderId="0" xfId="1" applyFont="1" applyFill="1" applyAlignment="1">
      <alignment vertical="top" wrapText="1" readingOrder="1"/>
    </xf>
    <xf numFmtId="166" fontId="9" fillId="3" borderId="0" xfId="1" applyNumberFormat="1" applyFont="1" applyFill="1" applyAlignment="1">
      <alignment horizontal="right" vertical="top" wrapText="1" readingOrder="1"/>
    </xf>
    <xf numFmtId="0" fontId="6" fillId="4" borderId="0" xfId="1" applyFont="1" applyFill="1" applyAlignment="1">
      <alignment vertical="top" wrapText="1" readingOrder="1"/>
    </xf>
    <xf numFmtId="166" fontId="6" fillId="4" borderId="0" xfId="1" applyNumberFormat="1" applyFont="1" applyFill="1" applyAlignment="1">
      <alignment horizontal="right" vertical="top" wrapText="1" readingOrder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" fillId="4" borderId="0" xfId="0" applyFont="1" applyFill="1"/>
    <xf numFmtId="166" fontId="5" fillId="4" borderId="0" xfId="1" applyNumberFormat="1" applyFont="1" applyFill="1" applyAlignment="1">
      <alignment horizontal="right" wrapText="1" readingOrder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0" fontId="5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vertical="top" wrapText="1" readingOrder="1"/>
    </xf>
    <xf numFmtId="0" fontId="5" fillId="0" borderId="0" xfId="1" applyFont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5" fillId="0" borderId="0" xfId="1" applyFont="1" applyAlignment="1">
      <alignment horizontal="right" wrapText="1" readingOrder="1"/>
    </xf>
    <xf numFmtId="166" fontId="5" fillId="0" borderId="0" xfId="1" applyNumberFormat="1" applyFont="1" applyAlignment="1">
      <alignment horizontal="right" wrapText="1" readingOrder="1"/>
    </xf>
    <xf numFmtId="0" fontId="7" fillId="4" borderId="0" xfId="1" applyFont="1" applyFill="1" applyAlignment="1">
      <alignment vertical="top" wrapText="1" readingOrder="1"/>
    </xf>
    <xf numFmtId="0" fontId="1" fillId="4" borderId="0" xfId="0" applyFont="1" applyFill="1"/>
    <xf numFmtId="0" fontId="5" fillId="4" borderId="0" xfId="1" applyFont="1" applyFill="1" applyAlignment="1">
      <alignment vertical="top" wrapText="1" readingOrder="1"/>
    </xf>
    <xf numFmtId="0" fontId="1" fillId="4" borderId="0" xfId="0" applyFont="1" applyFill="1" applyAlignment="1">
      <alignment wrapText="1" readingOrder="1"/>
    </xf>
    <xf numFmtId="0" fontId="5" fillId="4" borderId="0" xfId="1" applyFont="1" applyFill="1" applyAlignment="1">
      <alignment horizontal="right" wrapText="1" readingOrder="1"/>
    </xf>
    <xf numFmtId="166" fontId="5" fillId="4" borderId="0" xfId="1" applyNumberFormat="1" applyFont="1" applyFill="1" applyAlignment="1">
      <alignment horizontal="right" wrapText="1" readingOrder="1"/>
    </xf>
    <xf numFmtId="0" fontId="3" fillId="0" borderId="0" xfId="1" applyFont="1" applyAlignment="1">
      <alignment horizontal="right" vertical="top" wrapText="1" readingOrder="1"/>
    </xf>
    <xf numFmtId="0" fontId="5" fillId="0" borderId="1" xfId="1" applyFont="1" applyBorder="1" applyAlignment="1">
      <alignment horizontal="left" wrapText="1" readingOrder="1"/>
    </xf>
    <xf numFmtId="0" fontId="1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wrapText="1" readingOrder="1"/>
    </xf>
    <xf numFmtId="0" fontId="8" fillId="2" borderId="0" xfId="1" applyFont="1" applyFill="1" applyAlignment="1">
      <alignment vertical="top" wrapText="1" readingOrder="1"/>
    </xf>
    <xf numFmtId="0" fontId="9" fillId="3" borderId="0" xfId="1" applyFont="1" applyFill="1" applyAlignment="1">
      <alignment vertical="top" wrapText="1" readingOrder="1"/>
    </xf>
    <xf numFmtId="0" fontId="9" fillId="3" borderId="0" xfId="1" applyFont="1" applyFill="1" applyAlignment="1">
      <alignment horizontal="right" vertical="top" wrapText="1" readingOrder="1"/>
    </xf>
    <xf numFmtId="166" fontId="9" fillId="3" borderId="0" xfId="1" applyNumberFormat="1" applyFont="1" applyFill="1" applyAlignment="1">
      <alignment horizontal="right" vertical="top" wrapText="1" readingOrder="1"/>
    </xf>
    <xf numFmtId="0" fontId="5" fillId="0" borderId="2" xfId="1" applyFont="1" applyBorder="1" applyAlignment="1">
      <alignment horizontal="left" wrapText="1" readingOrder="1"/>
    </xf>
    <xf numFmtId="0" fontId="1" fillId="0" borderId="2" xfId="1" applyFont="1" applyBorder="1" applyAlignment="1">
      <alignment vertical="top" wrapText="1"/>
    </xf>
    <xf numFmtId="0" fontId="5" fillId="0" borderId="2" xfId="1" applyFont="1" applyBorder="1" applyAlignment="1">
      <alignment horizontal="right" wrapText="1" readingOrder="1"/>
    </xf>
    <xf numFmtId="0" fontId="5" fillId="0" borderId="0" xfId="1" applyFont="1" applyAlignment="1">
      <alignment horizontal="left" wrapText="1" readingOrder="1"/>
    </xf>
    <xf numFmtId="0" fontId="5" fillId="0" borderId="0" xfId="1" applyFont="1" applyAlignment="1">
      <alignment horizontal="center" wrapText="1" readingOrder="1"/>
    </xf>
    <xf numFmtId="0" fontId="6" fillId="4" borderId="0" xfId="1" applyFont="1" applyFill="1" applyAlignment="1">
      <alignment vertical="top" wrapText="1" readingOrder="1"/>
    </xf>
    <xf numFmtId="0" fontId="6" fillId="4" borderId="0" xfId="1" applyFont="1" applyFill="1" applyAlignment="1">
      <alignment horizontal="right" vertical="top" wrapText="1" readingOrder="1"/>
    </xf>
    <xf numFmtId="166" fontId="6" fillId="4" borderId="0" xfId="1" applyNumberFormat="1" applyFont="1" applyFill="1" applyAlignment="1">
      <alignment horizontal="right" vertical="top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showGridLines="0" workbookViewId="0">
      <pane ySplit="1" topLeftCell="A2" activePane="bottomLeft" state="frozen"/>
      <selection pane="bottomLeft" activeCell="K7" sqref="K7"/>
    </sheetView>
  </sheetViews>
  <sheetFormatPr defaultRowHeight="15" x14ac:dyDescent="0.25"/>
  <cols>
    <col min="1" max="1" width="0.5703125" customWidth="1"/>
    <col min="2" max="2" width="3.5703125" customWidth="1"/>
    <col min="3" max="3" width="35.7109375" customWidth="1"/>
    <col min="4" max="4" width="28" customWidth="1"/>
    <col min="5" max="6" width="17.28515625" customWidth="1"/>
    <col min="7" max="7" width="6" customWidth="1"/>
    <col min="8" max="8" width="3.28515625" customWidth="1"/>
    <col min="9" max="9" width="4.28515625" customWidth="1"/>
    <col min="10" max="10" width="0.5703125" customWidth="1"/>
    <col min="11" max="11" width="12.42578125" customWidth="1"/>
    <col min="12" max="13" width="0" hidden="1" customWidth="1"/>
    <col min="14" max="14" width="1.140625" customWidth="1"/>
  </cols>
  <sheetData>
    <row r="1" spans="1:6" ht="1.9" customHeight="1" x14ac:dyDescent="0.25"/>
    <row r="2" spans="1:6" s="20" customFormat="1" ht="12.75" x14ac:dyDescent="0.2">
      <c r="A2" s="18" t="s">
        <v>92</v>
      </c>
      <c r="B2" s="19"/>
      <c r="C2" s="19"/>
      <c r="D2" s="19"/>
      <c r="E2" s="19"/>
      <c r="F2" s="19"/>
    </row>
    <row r="3" spans="1:6" s="20" customFormat="1" ht="12.75" x14ac:dyDescent="0.2">
      <c r="A3" s="18" t="s">
        <v>93</v>
      </c>
      <c r="B3" s="19"/>
      <c r="C3" s="19"/>
      <c r="D3" s="19"/>
      <c r="E3" s="19"/>
      <c r="F3" s="19"/>
    </row>
    <row r="4" spans="1:6" s="20" customFormat="1" ht="12.75" x14ac:dyDescent="0.2">
      <c r="A4" s="18"/>
      <c r="B4" s="19" t="s">
        <v>104</v>
      </c>
      <c r="C4" s="19"/>
      <c r="D4" s="19"/>
      <c r="E4" s="19"/>
      <c r="F4" s="19"/>
    </row>
    <row r="5" spans="1:6" s="20" customFormat="1" ht="12.75" x14ac:dyDescent="0.2">
      <c r="A5" s="19" t="s">
        <v>105</v>
      </c>
      <c r="B5" s="19"/>
      <c r="C5" s="19"/>
      <c r="D5" s="19"/>
      <c r="E5" s="19"/>
      <c r="F5" s="19"/>
    </row>
    <row r="6" spans="1:6" s="20" customFormat="1" ht="12.75" x14ac:dyDescent="0.2">
      <c r="A6" s="21" t="s">
        <v>94</v>
      </c>
      <c r="B6" s="19"/>
      <c r="C6" s="19"/>
      <c r="D6" s="19"/>
      <c r="E6" s="19"/>
      <c r="F6" s="19"/>
    </row>
    <row r="7" spans="1:6" s="20" customFormat="1" ht="12.75" x14ac:dyDescent="0.2">
      <c r="A7" s="19"/>
      <c r="B7" s="19"/>
      <c r="C7" s="19"/>
      <c r="D7" s="19"/>
      <c r="E7" s="19"/>
      <c r="F7" s="19"/>
    </row>
    <row r="8" spans="1:6" s="24" customFormat="1" ht="18" x14ac:dyDescent="0.25">
      <c r="A8" s="22" t="s">
        <v>98</v>
      </c>
      <c r="B8" s="23"/>
      <c r="C8" s="23"/>
      <c r="D8" s="23"/>
      <c r="E8" s="23"/>
      <c r="F8" s="23"/>
    </row>
    <row r="9" spans="1:6" s="24" customFormat="1" ht="18" x14ac:dyDescent="0.25"/>
    <row r="10" spans="1:6" s="20" customFormat="1" ht="12.75" x14ac:dyDescent="0.2">
      <c r="A10" s="18" t="s">
        <v>95</v>
      </c>
      <c r="B10" s="19"/>
    </row>
    <row r="11" spans="1:6" s="20" customFormat="1" ht="12.75" x14ac:dyDescent="0.2"/>
    <row r="12" spans="1:6" s="20" customFormat="1" ht="12.75" x14ac:dyDescent="0.2">
      <c r="B12" s="19" t="s">
        <v>99</v>
      </c>
    </row>
    <row r="13" spans="1:6" s="25" customFormat="1" ht="12.75" x14ac:dyDescent="0.2"/>
    <row r="14" spans="1:6" s="24" customFormat="1" ht="18" x14ac:dyDescent="0.25">
      <c r="A14" s="26" t="s">
        <v>96</v>
      </c>
    </row>
    <row r="15" spans="1:6" s="24" customFormat="1" ht="18" x14ac:dyDescent="0.25">
      <c r="A15" s="22"/>
    </row>
    <row r="16" spans="1:6" s="20" customFormat="1" ht="12.75" x14ac:dyDescent="0.2">
      <c r="A16" s="18" t="s">
        <v>97</v>
      </c>
      <c r="B16" s="19"/>
    </row>
    <row r="17" spans="1:12" x14ac:dyDescent="0.25">
      <c r="A17" s="29" t="s">
        <v>0</v>
      </c>
      <c r="B17" s="30"/>
      <c r="C17" s="29" t="s">
        <v>0</v>
      </c>
      <c r="D17" s="30"/>
      <c r="E17" s="3" t="s">
        <v>0</v>
      </c>
      <c r="F17" s="31" t="s">
        <v>1</v>
      </c>
      <c r="G17" s="30"/>
      <c r="H17" s="30"/>
      <c r="I17" s="30"/>
      <c r="J17" s="30"/>
      <c r="K17" s="30"/>
      <c r="L17" s="30"/>
    </row>
    <row r="18" spans="1:12" x14ac:dyDescent="0.25">
      <c r="A18" s="32" t="s">
        <v>0</v>
      </c>
      <c r="B18" s="30"/>
      <c r="C18" s="32" t="s">
        <v>0</v>
      </c>
      <c r="D18" s="30"/>
      <c r="E18" s="5" t="s">
        <v>2</v>
      </c>
      <c r="F18" s="5" t="s">
        <v>3</v>
      </c>
      <c r="G18" s="33" t="s">
        <v>4</v>
      </c>
      <c r="H18" s="30"/>
      <c r="I18" s="33" t="s">
        <v>5</v>
      </c>
      <c r="J18" s="30"/>
      <c r="K18" s="30"/>
      <c r="L18" s="30"/>
    </row>
    <row r="19" spans="1:12" x14ac:dyDescent="0.25">
      <c r="A19" s="34" t="s">
        <v>0</v>
      </c>
      <c r="B19" s="30"/>
      <c r="C19" s="34" t="s">
        <v>0</v>
      </c>
      <c r="D19" s="30"/>
      <c r="E19" s="6" t="s">
        <v>0</v>
      </c>
      <c r="F19" s="6" t="s">
        <v>0</v>
      </c>
      <c r="G19" s="35" t="s">
        <v>0</v>
      </c>
      <c r="H19" s="30"/>
      <c r="I19" s="35" t="s">
        <v>0</v>
      </c>
      <c r="J19" s="30"/>
      <c r="K19" s="30"/>
      <c r="L19" s="30"/>
    </row>
    <row r="20" spans="1:12" x14ac:dyDescent="0.25">
      <c r="A20" s="34" t="s">
        <v>6</v>
      </c>
      <c r="B20" s="30"/>
      <c r="C20" s="34" t="s">
        <v>7</v>
      </c>
      <c r="D20" s="30"/>
      <c r="E20" s="6" t="s">
        <v>0</v>
      </c>
      <c r="F20" s="6" t="s">
        <v>0</v>
      </c>
      <c r="G20" s="35" t="s">
        <v>0</v>
      </c>
      <c r="H20" s="30"/>
      <c r="I20" s="35" t="s">
        <v>0</v>
      </c>
      <c r="J20" s="30"/>
      <c r="K20" s="30"/>
      <c r="L20" s="30"/>
    </row>
    <row r="21" spans="1:12" x14ac:dyDescent="0.25">
      <c r="A21" s="36" t="s">
        <v>0</v>
      </c>
      <c r="B21" s="30"/>
      <c r="C21" s="34" t="s">
        <v>8</v>
      </c>
      <c r="D21" s="30"/>
      <c r="E21" s="7">
        <v>1275289.56</v>
      </c>
      <c r="F21" s="7">
        <v>-18686.259999999998</v>
      </c>
      <c r="G21" s="37" t="s">
        <v>9</v>
      </c>
      <c r="H21" s="30"/>
      <c r="I21" s="38">
        <v>1256603.3</v>
      </c>
      <c r="J21" s="30"/>
      <c r="K21" s="30"/>
      <c r="L21" s="30"/>
    </row>
    <row r="22" spans="1:12" x14ac:dyDescent="0.25">
      <c r="A22" s="36" t="s">
        <v>0</v>
      </c>
      <c r="B22" s="30"/>
      <c r="C22" s="34" t="s">
        <v>10</v>
      </c>
      <c r="D22" s="30"/>
      <c r="E22" s="7">
        <v>1130</v>
      </c>
      <c r="F22" s="7">
        <v>0</v>
      </c>
      <c r="G22" s="37" t="s">
        <v>11</v>
      </c>
      <c r="H22" s="30"/>
      <c r="I22" s="38">
        <v>1130</v>
      </c>
      <c r="J22" s="30"/>
      <c r="K22" s="30"/>
      <c r="L22" s="30"/>
    </row>
    <row r="23" spans="1:12" x14ac:dyDescent="0.25">
      <c r="A23" s="36" t="s">
        <v>0</v>
      </c>
      <c r="B23" s="30"/>
      <c r="C23" s="34" t="s">
        <v>12</v>
      </c>
      <c r="D23" s="30"/>
      <c r="E23" s="7">
        <v>683990.24</v>
      </c>
      <c r="F23" s="7">
        <v>84602.1</v>
      </c>
      <c r="G23" s="37" t="s">
        <v>13</v>
      </c>
      <c r="H23" s="30"/>
      <c r="I23" s="38">
        <v>768592.34</v>
      </c>
      <c r="J23" s="30"/>
      <c r="K23" s="30"/>
      <c r="L23" s="30"/>
    </row>
    <row r="24" spans="1:12" x14ac:dyDescent="0.25">
      <c r="A24" s="36" t="s">
        <v>0</v>
      </c>
      <c r="B24" s="30"/>
      <c r="C24" s="34" t="s">
        <v>14</v>
      </c>
      <c r="D24" s="30"/>
      <c r="E24" s="7">
        <v>2332873.65</v>
      </c>
      <c r="F24" s="7">
        <v>-103288.36</v>
      </c>
      <c r="G24" s="37" t="s">
        <v>15</v>
      </c>
      <c r="H24" s="30"/>
      <c r="I24" s="38">
        <v>2229585.29</v>
      </c>
      <c r="J24" s="30"/>
      <c r="K24" s="30"/>
      <c r="L24" s="30"/>
    </row>
    <row r="25" spans="1:12" x14ac:dyDescent="0.25">
      <c r="A25" s="36" t="s">
        <v>0</v>
      </c>
      <c r="B25" s="30"/>
      <c r="C25" s="34" t="s">
        <v>16</v>
      </c>
      <c r="D25" s="30"/>
      <c r="E25" s="7">
        <v>-1740444.33</v>
      </c>
      <c r="F25" s="7">
        <v>0</v>
      </c>
      <c r="G25" s="37" t="s">
        <v>11</v>
      </c>
      <c r="H25" s="30"/>
      <c r="I25" s="38">
        <v>-1740444.33</v>
      </c>
      <c r="J25" s="30"/>
      <c r="K25" s="30"/>
      <c r="L25" s="30"/>
    </row>
    <row r="26" spans="1:12" x14ac:dyDescent="0.25">
      <c r="A26" s="34" t="s">
        <v>0</v>
      </c>
      <c r="B26" s="30"/>
      <c r="C26" s="34" t="s">
        <v>0</v>
      </c>
      <c r="D26" s="30"/>
      <c r="E26" s="6" t="s">
        <v>0</v>
      </c>
      <c r="F26" s="6" t="s">
        <v>0</v>
      </c>
      <c r="G26" s="35" t="s">
        <v>0</v>
      </c>
      <c r="H26" s="30"/>
      <c r="I26" s="35" t="s">
        <v>0</v>
      </c>
      <c r="J26" s="30"/>
      <c r="K26" s="30"/>
      <c r="L26" s="30"/>
    </row>
    <row r="27" spans="1:12" x14ac:dyDescent="0.25">
      <c r="A27" s="34" t="s">
        <v>17</v>
      </c>
      <c r="B27" s="30"/>
      <c r="C27" s="34" t="s">
        <v>18</v>
      </c>
      <c r="D27" s="30"/>
      <c r="E27" s="6" t="s">
        <v>0</v>
      </c>
      <c r="F27" s="6" t="s">
        <v>0</v>
      </c>
      <c r="G27" s="35" t="s">
        <v>0</v>
      </c>
      <c r="H27" s="30"/>
      <c r="I27" s="35" t="s">
        <v>0</v>
      </c>
      <c r="J27" s="30"/>
      <c r="K27" s="30"/>
      <c r="L27" s="30"/>
    </row>
    <row r="28" spans="1:12" x14ac:dyDescent="0.25">
      <c r="A28" s="36" t="s">
        <v>0</v>
      </c>
      <c r="B28" s="30"/>
      <c r="C28" s="34" t="s">
        <v>19</v>
      </c>
      <c r="D28" s="30"/>
      <c r="E28" s="7">
        <v>1200000</v>
      </c>
      <c r="F28" s="7">
        <v>0</v>
      </c>
      <c r="G28" s="37" t="s">
        <v>11</v>
      </c>
      <c r="H28" s="30"/>
      <c r="I28" s="38">
        <v>1200000</v>
      </c>
      <c r="J28" s="30"/>
      <c r="K28" s="30"/>
      <c r="L28" s="30"/>
    </row>
    <row r="29" spans="1:12" x14ac:dyDescent="0.25">
      <c r="A29" s="36" t="s">
        <v>0</v>
      </c>
      <c r="B29" s="30"/>
      <c r="C29" s="34" t="s">
        <v>20</v>
      </c>
      <c r="D29" s="30"/>
      <c r="E29" s="7">
        <v>8701.1200000000008</v>
      </c>
      <c r="F29" s="7">
        <v>0</v>
      </c>
      <c r="G29" s="37" t="s">
        <v>11</v>
      </c>
      <c r="H29" s="30"/>
      <c r="I29" s="38">
        <v>8701.1200000000008</v>
      </c>
      <c r="J29" s="30"/>
      <c r="K29" s="30"/>
      <c r="L29" s="30"/>
    </row>
    <row r="30" spans="1:12" x14ac:dyDescent="0.25">
      <c r="A30" s="36" t="s">
        <v>0</v>
      </c>
      <c r="B30" s="30"/>
      <c r="C30" s="34" t="s">
        <v>21</v>
      </c>
      <c r="D30" s="30"/>
      <c r="E30" s="7">
        <v>1191298.8799999999</v>
      </c>
      <c r="F30" s="7">
        <v>0</v>
      </c>
      <c r="G30" s="37" t="s">
        <v>11</v>
      </c>
      <c r="H30" s="30"/>
      <c r="I30" s="38">
        <v>1191298.8799999999</v>
      </c>
      <c r="J30" s="30"/>
      <c r="K30" s="30"/>
      <c r="L30" s="30"/>
    </row>
    <row r="31" spans="1:12" x14ac:dyDescent="0.25">
      <c r="A31" s="34" t="s">
        <v>0</v>
      </c>
      <c r="B31" s="30"/>
      <c r="C31" s="34" t="s">
        <v>0</v>
      </c>
      <c r="D31" s="30"/>
      <c r="E31" s="6" t="s">
        <v>0</v>
      </c>
      <c r="F31" s="6" t="s">
        <v>0</v>
      </c>
      <c r="G31" s="35" t="s">
        <v>0</v>
      </c>
      <c r="H31" s="30"/>
      <c r="I31" s="35" t="s">
        <v>0</v>
      </c>
      <c r="J31" s="30"/>
      <c r="K31" s="30"/>
      <c r="L31" s="30"/>
    </row>
    <row r="32" spans="1:12" x14ac:dyDescent="0.25">
      <c r="A32" s="34" t="s">
        <v>0</v>
      </c>
      <c r="B32" s="30"/>
      <c r="C32" s="34" t="s">
        <v>0</v>
      </c>
      <c r="D32" s="30"/>
      <c r="E32" s="6" t="s">
        <v>0</v>
      </c>
      <c r="F32" s="6" t="s">
        <v>0</v>
      </c>
      <c r="G32" s="35" t="s">
        <v>0</v>
      </c>
      <c r="H32" s="30"/>
      <c r="I32" s="35" t="s">
        <v>0</v>
      </c>
      <c r="J32" s="30"/>
      <c r="K32" s="30"/>
      <c r="L32" s="30"/>
    </row>
    <row r="33" spans="1:12" x14ac:dyDescent="0.25">
      <c r="A33" s="36" t="s">
        <v>100</v>
      </c>
      <c r="B33" s="30"/>
      <c r="C33" s="34" t="s">
        <v>101</v>
      </c>
      <c r="D33" s="30"/>
      <c r="E33" s="7">
        <v>549145.44999999995</v>
      </c>
      <c r="F33" s="7">
        <v>0</v>
      </c>
      <c r="G33" s="37" t="s">
        <v>11</v>
      </c>
      <c r="H33" s="30"/>
      <c r="I33" s="38">
        <v>549145.44999999995</v>
      </c>
      <c r="J33" s="30"/>
      <c r="K33" s="30"/>
      <c r="L33" s="30"/>
    </row>
    <row r="34" spans="1:12" ht="0" hidden="1" customHeight="1" x14ac:dyDescent="0.25"/>
    <row r="35" spans="1:12" ht="18" customHeight="1" x14ac:dyDescent="0.25"/>
    <row r="36" spans="1:12" s="27" customFormat="1" x14ac:dyDescent="0.25">
      <c r="A36" s="39" t="s">
        <v>0</v>
      </c>
      <c r="B36" s="40"/>
      <c r="C36" s="41" t="s">
        <v>103</v>
      </c>
      <c r="D36" s="42"/>
      <c r="E36" s="28">
        <f>E25+E30+E33</f>
        <v>0</v>
      </c>
      <c r="F36" s="28">
        <v>0</v>
      </c>
      <c r="G36" s="43" t="s">
        <v>47</v>
      </c>
      <c r="H36" s="40"/>
      <c r="I36" s="44">
        <f>I25+I30+I33</f>
        <v>0</v>
      </c>
      <c r="J36" s="40"/>
      <c r="K36" s="40"/>
      <c r="L36" s="40"/>
    </row>
    <row r="37" spans="1:12" x14ac:dyDescent="0.25">
      <c r="C37" s="41" t="s">
        <v>102</v>
      </c>
      <c r="D37" s="42"/>
    </row>
  </sheetData>
  <mergeCells count="72">
    <mergeCell ref="C37:D37"/>
    <mergeCell ref="A33:B33"/>
    <mergeCell ref="C33:D33"/>
    <mergeCell ref="G33:H33"/>
    <mergeCell ref="I33:L33"/>
    <mergeCell ref="A36:B36"/>
    <mergeCell ref="C36:D36"/>
    <mergeCell ref="G36:H36"/>
    <mergeCell ref="I36:L36"/>
    <mergeCell ref="A31:B31"/>
    <mergeCell ref="C31:D31"/>
    <mergeCell ref="G31:H31"/>
    <mergeCell ref="I31:L31"/>
    <mergeCell ref="A32:B32"/>
    <mergeCell ref="C32:D32"/>
    <mergeCell ref="G32:H32"/>
    <mergeCell ref="I32:L32"/>
    <mergeCell ref="A29:B29"/>
    <mergeCell ref="C29:D29"/>
    <mergeCell ref="G29:H29"/>
    <mergeCell ref="I29:L29"/>
    <mergeCell ref="A30:B30"/>
    <mergeCell ref="C30:D30"/>
    <mergeCell ref="G30:H30"/>
    <mergeCell ref="I30:L30"/>
    <mergeCell ref="A27:B27"/>
    <mergeCell ref="C27:D27"/>
    <mergeCell ref="G27:H27"/>
    <mergeCell ref="I27:L27"/>
    <mergeCell ref="A28:B28"/>
    <mergeCell ref="C28:D28"/>
    <mergeCell ref="G28:H28"/>
    <mergeCell ref="I28:L28"/>
    <mergeCell ref="A25:B25"/>
    <mergeCell ref="C25:D25"/>
    <mergeCell ref="G25:H25"/>
    <mergeCell ref="I25:L25"/>
    <mergeCell ref="A26:B26"/>
    <mergeCell ref="C26:D26"/>
    <mergeCell ref="G26:H26"/>
    <mergeCell ref="I26:L26"/>
    <mergeCell ref="A23:B23"/>
    <mergeCell ref="C23:D23"/>
    <mergeCell ref="G23:H23"/>
    <mergeCell ref="I23:L23"/>
    <mergeCell ref="A24:B24"/>
    <mergeCell ref="C24:D24"/>
    <mergeCell ref="G24:H24"/>
    <mergeCell ref="I24:L24"/>
    <mergeCell ref="A21:B21"/>
    <mergeCell ref="C21:D21"/>
    <mergeCell ref="G21:H21"/>
    <mergeCell ref="I21:L21"/>
    <mergeCell ref="A22:B22"/>
    <mergeCell ref="C22:D22"/>
    <mergeCell ref="G22:H22"/>
    <mergeCell ref="I22:L22"/>
    <mergeCell ref="A19:B19"/>
    <mergeCell ref="C19:D19"/>
    <mergeCell ref="G19:H19"/>
    <mergeCell ref="I19:L19"/>
    <mergeCell ref="A20:B20"/>
    <mergeCell ref="C20:D20"/>
    <mergeCell ref="G20:H20"/>
    <mergeCell ref="I20:L20"/>
    <mergeCell ref="A17:B17"/>
    <mergeCell ref="C17:D17"/>
    <mergeCell ref="F17:L17"/>
    <mergeCell ref="A18:B18"/>
    <mergeCell ref="C18:D18"/>
    <mergeCell ref="G18:H18"/>
    <mergeCell ref="I18:L18"/>
  </mergeCells>
  <pageMargins left="0.39370078740157483" right="0.39370078740157483" top="0.39370078740157483" bottom="0.70866141732283472" header="0.39370078740157483" footer="0.3937007874015748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tabSelected="1" workbookViewId="0">
      <pane ySplit="2" topLeftCell="A3" activePane="bottomLeft" state="frozen"/>
      <selection pane="bottomLeft" sqref="A1:B2"/>
    </sheetView>
  </sheetViews>
  <sheetFormatPr defaultRowHeight="15" x14ac:dyDescent="0.25"/>
  <cols>
    <col min="1" max="1" width="7.42578125" customWidth="1"/>
    <col min="2" max="2" width="38.85546875" customWidth="1"/>
    <col min="3" max="3" width="33.42578125" customWidth="1"/>
    <col min="4" max="4" width="14.7109375" customWidth="1"/>
    <col min="5" max="5" width="16.42578125" customWidth="1"/>
    <col min="6" max="6" width="5.42578125" customWidth="1"/>
    <col min="7" max="7" width="3.85546875" customWidth="1"/>
    <col min="8" max="8" width="3.7109375" customWidth="1"/>
    <col min="9" max="9" width="0.5703125" customWidth="1"/>
    <col min="10" max="10" width="12.42578125" customWidth="1"/>
    <col min="11" max="12" width="0.5703125" customWidth="1"/>
  </cols>
  <sheetData>
    <row r="1" spans="1:11" x14ac:dyDescent="0.25">
      <c r="A1" s="32"/>
      <c r="B1" s="30"/>
      <c r="G1" s="45"/>
      <c r="H1" s="30"/>
      <c r="J1" s="1"/>
    </row>
    <row r="2" spans="1:11" x14ac:dyDescent="0.25">
      <c r="A2" s="32"/>
      <c r="B2" s="30"/>
      <c r="G2" s="45"/>
      <c r="H2" s="30"/>
      <c r="J2" s="2"/>
    </row>
    <row r="3" spans="1:11" ht="6" customHeight="1" x14ac:dyDescent="0.25"/>
    <row r="4" spans="1:11" x14ac:dyDescent="0.25">
      <c r="A4" s="8" t="s">
        <v>0</v>
      </c>
      <c r="B4" s="46" t="s">
        <v>0</v>
      </c>
      <c r="C4" s="47"/>
      <c r="D4" s="9" t="s">
        <v>0</v>
      </c>
      <c r="E4" s="48" t="s">
        <v>1</v>
      </c>
      <c r="F4" s="47"/>
      <c r="G4" s="47"/>
      <c r="H4" s="47"/>
      <c r="I4" s="47"/>
      <c r="J4" s="47"/>
      <c r="K4" s="47"/>
    </row>
    <row r="5" spans="1:11" ht="24.75" x14ac:dyDescent="0.25">
      <c r="A5" s="10" t="s">
        <v>22</v>
      </c>
      <c r="B5" s="53" t="s">
        <v>23</v>
      </c>
      <c r="C5" s="54"/>
      <c r="D5" s="11" t="s">
        <v>2</v>
      </c>
      <c r="E5" s="11" t="s">
        <v>3</v>
      </c>
      <c r="F5" s="55" t="s">
        <v>4</v>
      </c>
      <c r="G5" s="54"/>
      <c r="H5" s="55" t="s">
        <v>5</v>
      </c>
      <c r="I5" s="54"/>
      <c r="J5" s="54"/>
      <c r="K5" s="54"/>
    </row>
    <row r="6" spans="1:11" x14ac:dyDescent="0.25">
      <c r="A6" s="4" t="s">
        <v>0</v>
      </c>
      <c r="B6" s="56" t="s">
        <v>0</v>
      </c>
      <c r="C6" s="30"/>
      <c r="D6" s="12" t="s">
        <v>0</v>
      </c>
      <c r="E6" s="12" t="s">
        <v>0</v>
      </c>
      <c r="F6" s="57" t="s">
        <v>0</v>
      </c>
      <c r="G6" s="30"/>
      <c r="H6" s="57" t="s">
        <v>0</v>
      </c>
      <c r="I6" s="30"/>
      <c r="J6" s="30"/>
      <c r="K6" s="30"/>
    </row>
    <row r="7" spans="1:11" x14ac:dyDescent="0.25">
      <c r="A7" s="49" t="s">
        <v>24</v>
      </c>
      <c r="B7" s="30"/>
      <c r="C7" s="30"/>
      <c r="D7" s="30"/>
      <c r="E7" s="13" t="s">
        <v>0</v>
      </c>
      <c r="F7" s="49" t="s">
        <v>0</v>
      </c>
      <c r="G7" s="30"/>
      <c r="H7" s="49" t="s">
        <v>0</v>
      </c>
      <c r="I7" s="30"/>
      <c r="J7" s="30"/>
      <c r="K7" s="30"/>
    </row>
    <row r="8" spans="1:11" x14ac:dyDescent="0.25">
      <c r="A8" s="14" t="s">
        <v>25</v>
      </c>
      <c r="B8" s="50" t="s">
        <v>26</v>
      </c>
      <c r="C8" s="30"/>
      <c r="D8" s="15">
        <v>1275289.56</v>
      </c>
      <c r="E8" s="15">
        <v>-18686.259999999998</v>
      </c>
      <c r="F8" s="51" t="s">
        <v>9</v>
      </c>
      <c r="G8" s="30"/>
      <c r="H8" s="52">
        <v>1256603.3</v>
      </c>
      <c r="I8" s="30"/>
      <c r="J8" s="30"/>
      <c r="K8" s="30"/>
    </row>
    <row r="9" spans="1:11" x14ac:dyDescent="0.25">
      <c r="A9" s="16" t="s">
        <v>27</v>
      </c>
      <c r="B9" s="58" t="s">
        <v>28</v>
      </c>
      <c r="C9" s="30"/>
      <c r="D9" s="17">
        <v>317560.68</v>
      </c>
      <c r="E9" s="17">
        <v>-2115.5700000000002</v>
      </c>
      <c r="F9" s="59" t="s">
        <v>29</v>
      </c>
      <c r="G9" s="30"/>
      <c r="H9" s="60">
        <v>315445.11</v>
      </c>
      <c r="I9" s="30"/>
      <c r="J9" s="30"/>
      <c r="K9" s="30"/>
    </row>
    <row r="10" spans="1:11" x14ac:dyDescent="0.25">
      <c r="A10" s="16" t="s">
        <v>30</v>
      </c>
      <c r="B10" s="58" t="s">
        <v>31</v>
      </c>
      <c r="C10" s="30"/>
      <c r="D10" s="17">
        <v>921478.88</v>
      </c>
      <c r="E10" s="17">
        <v>-15090.69</v>
      </c>
      <c r="F10" s="59" t="s">
        <v>32</v>
      </c>
      <c r="G10" s="30"/>
      <c r="H10" s="60">
        <v>906388.19</v>
      </c>
      <c r="I10" s="30"/>
      <c r="J10" s="30"/>
      <c r="K10" s="30"/>
    </row>
    <row r="11" spans="1:11" x14ac:dyDescent="0.25">
      <c r="A11" s="16" t="s">
        <v>33</v>
      </c>
      <c r="B11" s="58" t="s">
        <v>34</v>
      </c>
      <c r="C11" s="30"/>
      <c r="D11" s="17">
        <v>7035</v>
      </c>
      <c r="E11" s="17">
        <v>-130</v>
      </c>
      <c r="F11" s="59" t="s">
        <v>35</v>
      </c>
      <c r="G11" s="30"/>
      <c r="H11" s="60">
        <v>6905</v>
      </c>
      <c r="I11" s="30"/>
      <c r="J11" s="30"/>
      <c r="K11" s="30"/>
    </row>
    <row r="12" spans="1:11" x14ac:dyDescent="0.25">
      <c r="A12" s="16" t="s">
        <v>36</v>
      </c>
      <c r="B12" s="58" t="s">
        <v>37</v>
      </c>
      <c r="C12" s="30"/>
      <c r="D12" s="17">
        <v>29100</v>
      </c>
      <c r="E12" s="17">
        <v>-1350</v>
      </c>
      <c r="F12" s="59" t="s">
        <v>38</v>
      </c>
      <c r="G12" s="30"/>
      <c r="H12" s="60">
        <v>27750</v>
      </c>
      <c r="I12" s="30"/>
      <c r="J12" s="30"/>
      <c r="K12" s="30"/>
    </row>
    <row r="13" spans="1:11" x14ac:dyDescent="0.25">
      <c r="A13" s="16" t="s">
        <v>39</v>
      </c>
      <c r="B13" s="58" t="s">
        <v>40</v>
      </c>
      <c r="C13" s="30"/>
      <c r="D13" s="17">
        <v>115</v>
      </c>
      <c r="E13" s="17">
        <v>0</v>
      </c>
      <c r="F13" s="59" t="s">
        <v>11</v>
      </c>
      <c r="G13" s="30"/>
      <c r="H13" s="60">
        <v>115</v>
      </c>
      <c r="I13" s="30"/>
      <c r="J13" s="30"/>
      <c r="K13" s="30"/>
    </row>
    <row r="14" spans="1:11" x14ac:dyDescent="0.25">
      <c r="A14" s="14" t="s">
        <v>41</v>
      </c>
      <c r="B14" s="50" t="s">
        <v>42</v>
      </c>
      <c r="C14" s="30"/>
      <c r="D14" s="15">
        <v>1130</v>
      </c>
      <c r="E14" s="15">
        <v>0</v>
      </c>
      <c r="F14" s="51" t="s">
        <v>11</v>
      </c>
      <c r="G14" s="30"/>
      <c r="H14" s="52">
        <v>1130</v>
      </c>
      <c r="I14" s="30"/>
      <c r="J14" s="30"/>
      <c r="K14" s="30"/>
    </row>
    <row r="15" spans="1:11" x14ac:dyDescent="0.25">
      <c r="A15" s="16" t="s">
        <v>43</v>
      </c>
      <c r="B15" s="58" t="s">
        <v>44</v>
      </c>
      <c r="C15" s="30"/>
      <c r="D15" s="17">
        <v>1130</v>
      </c>
      <c r="E15" s="17">
        <v>0</v>
      </c>
      <c r="F15" s="59" t="s">
        <v>11</v>
      </c>
      <c r="G15" s="30"/>
      <c r="H15" s="60">
        <v>1130</v>
      </c>
      <c r="I15" s="30"/>
      <c r="J15" s="30"/>
      <c r="K15" s="30"/>
    </row>
    <row r="16" spans="1:11" x14ac:dyDescent="0.25">
      <c r="A16" s="16" t="s">
        <v>45</v>
      </c>
      <c r="B16" s="58" t="s">
        <v>46</v>
      </c>
      <c r="C16" s="30"/>
      <c r="D16" s="17">
        <v>0</v>
      </c>
      <c r="E16" s="17">
        <v>0</v>
      </c>
      <c r="F16" s="59" t="s">
        <v>47</v>
      </c>
      <c r="G16" s="30"/>
      <c r="H16" s="60">
        <v>0</v>
      </c>
      <c r="I16" s="30"/>
      <c r="J16" s="30"/>
      <c r="K16" s="30"/>
    </row>
    <row r="17" spans="1:11" x14ac:dyDescent="0.25">
      <c r="A17" s="14" t="s">
        <v>48</v>
      </c>
      <c r="B17" s="50" t="s">
        <v>49</v>
      </c>
      <c r="C17" s="30"/>
      <c r="D17" s="15">
        <v>683990.24</v>
      </c>
      <c r="E17" s="15">
        <v>84602.1</v>
      </c>
      <c r="F17" s="51" t="s">
        <v>13</v>
      </c>
      <c r="G17" s="30"/>
      <c r="H17" s="52">
        <v>768592.34</v>
      </c>
      <c r="I17" s="30"/>
      <c r="J17" s="30"/>
      <c r="K17" s="30"/>
    </row>
    <row r="18" spans="1:11" x14ac:dyDescent="0.25">
      <c r="A18" s="16" t="s">
        <v>50</v>
      </c>
      <c r="B18" s="58" t="s">
        <v>51</v>
      </c>
      <c r="C18" s="30"/>
      <c r="D18" s="17">
        <v>79162.25</v>
      </c>
      <c r="E18" s="17">
        <v>17000</v>
      </c>
      <c r="F18" s="59" t="s">
        <v>52</v>
      </c>
      <c r="G18" s="30"/>
      <c r="H18" s="60">
        <v>96162.25</v>
      </c>
      <c r="I18" s="30"/>
      <c r="J18" s="30"/>
      <c r="K18" s="30"/>
    </row>
    <row r="19" spans="1:11" x14ac:dyDescent="0.25">
      <c r="A19" s="16" t="s">
        <v>53</v>
      </c>
      <c r="B19" s="58" t="s">
        <v>54</v>
      </c>
      <c r="C19" s="30"/>
      <c r="D19" s="17">
        <v>346003.18</v>
      </c>
      <c r="E19" s="17">
        <v>78920.320000000007</v>
      </c>
      <c r="F19" s="59" t="s">
        <v>55</v>
      </c>
      <c r="G19" s="30"/>
      <c r="H19" s="60">
        <v>424923.5</v>
      </c>
      <c r="I19" s="30"/>
      <c r="J19" s="30"/>
      <c r="K19" s="30"/>
    </row>
    <row r="20" spans="1:11" x14ac:dyDescent="0.25">
      <c r="A20" s="16" t="s">
        <v>56</v>
      </c>
      <c r="B20" s="58" t="s">
        <v>57</v>
      </c>
      <c r="C20" s="30"/>
      <c r="D20" s="17">
        <v>8280.68</v>
      </c>
      <c r="E20" s="17">
        <v>500</v>
      </c>
      <c r="F20" s="59" t="s">
        <v>58</v>
      </c>
      <c r="G20" s="30"/>
      <c r="H20" s="60">
        <v>8780.68</v>
      </c>
      <c r="I20" s="30"/>
      <c r="J20" s="30"/>
      <c r="K20" s="30"/>
    </row>
    <row r="21" spans="1:11" x14ac:dyDescent="0.25">
      <c r="A21" s="16" t="s">
        <v>59</v>
      </c>
      <c r="B21" s="58" t="s">
        <v>60</v>
      </c>
      <c r="C21" s="30"/>
      <c r="D21" s="17">
        <v>0</v>
      </c>
      <c r="E21" s="17">
        <v>0</v>
      </c>
      <c r="F21" s="59" t="s">
        <v>47</v>
      </c>
      <c r="G21" s="30"/>
      <c r="H21" s="60">
        <v>0</v>
      </c>
      <c r="I21" s="30"/>
      <c r="J21" s="30"/>
      <c r="K21" s="30"/>
    </row>
    <row r="22" spans="1:11" x14ac:dyDescent="0.25">
      <c r="A22" s="16" t="s">
        <v>61</v>
      </c>
      <c r="B22" s="58" t="s">
        <v>62</v>
      </c>
      <c r="C22" s="30"/>
      <c r="D22" s="17">
        <v>73084.13</v>
      </c>
      <c r="E22" s="17">
        <v>-5160</v>
      </c>
      <c r="F22" s="59" t="s">
        <v>63</v>
      </c>
      <c r="G22" s="30"/>
      <c r="H22" s="60">
        <v>67924.13</v>
      </c>
      <c r="I22" s="30"/>
      <c r="J22" s="30"/>
      <c r="K22" s="30"/>
    </row>
    <row r="23" spans="1:11" x14ac:dyDescent="0.25">
      <c r="A23" s="16" t="s">
        <v>64</v>
      </c>
      <c r="B23" s="58" t="s">
        <v>65</v>
      </c>
      <c r="C23" s="30"/>
      <c r="D23" s="17">
        <v>52005</v>
      </c>
      <c r="E23" s="17">
        <v>-2520</v>
      </c>
      <c r="F23" s="59" t="s">
        <v>66</v>
      </c>
      <c r="G23" s="30"/>
      <c r="H23" s="60">
        <v>49485</v>
      </c>
      <c r="I23" s="30"/>
      <c r="J23" s="30"/>
      <c r="K23" s="30"/>
    </row>
    <row r="24" spans="1:11" x14ac:dyDescent="0.25">
      <c r="A24" s="16" t="s">
        <v>67</v>
      </c>
      <c r="B24" s="58" t="s">
        <v>68</v>
      </c>
      <c r="C24" s="30"/>
      <c r="D24" s="17">
        <v>125455</v>
      </c>
      <c r="E24" s="17">
        <v>-4138.22</v>
      </c>
      <c r="F24" s="59" t="s">
        <v>69</v>
      </c>
      <c r="G24" s="30"/>
      <c r="H24" s="60">
        <v>121316.78</v>
      </c>
      <c r="I24" s="30"/>
      <c r="J24" s="30"/>
      <c r="K24" s="30"/>
    </row>
    <row r="25" spans="1:11" x14ac:dyDescent="0.25">
      <c r="A25" s="14" t="s">
        <v>70</v>
      </c>
      <c r="B25" s="50" t="s">
        <v>71</v>
      </c>
      <c r="C25" s="30"/>
      <c r="D25" s="15">
        <v>2332873.65</v>
      </c>
      <c r="E25" s="15">
        <v>-103288.36</v>
      </c>
      <c r="F25" s="51" t="s">
        <v>15</v>
      </c>
      <c r="G25" s="30"/>
      <c r="H25" s="52">
        <v>2229585.29</v>
      </c>
      <c r="I25" s="30"/>
      <c r="J25" s="30"/>
      <c r="K25" s="30"/>
    </row>
    <row r="26" spans="1:11" x14ac:dyDescent="0.25">
      <c r="A26" s="16" t="s">
        <v>72</v>
      </c>
      <c r="B26" s="58" t="s">
        <v>73</v>
      </c>
      <c r="C26" s="30"/>
      <c r="D26" s="17">
        <v>2100</v>
      </c>
      <c r="E26" s="17">
        <v>-2100</v>
      </c>
      <c r="F26" s="59" t="s">
        <v>74</v>
      </c>
      <c r="G26" s="30"/>
      <c r="H26" s="60">
        <v>0</v>
      </c>
      <c r="I26" s="30"/>
      <c r="J26" s="30"/>
      <c r="K26" s="30"/>
    </row>
    <row r="27" spans="1:11" x14ac:dyDescent="0.25">
      <c r="A27" s="16" t="s">
        <v>75</v>
      </c>
      <c r="B27" s="58" t="s">
        <v>76</v>
      </c>
      <c r="C27" s="30"/>
      <c r="D27" s="17">
        <v>2145061.02</v>
      </c>
      <c r="E27" s="17">
        <v>-87341.42</v>
      </c>
      <c r="F27" s="59" t="s">
        <v>77</v>
      </c>
      <c r="G27" s="30"/>
      <c r="H27" s="60">
        <v>2057719.6</v>
      </c>
      <c r="I27" s="30"/>
      <c r="J27" s="30"/>
      <c r="K27" s="30"/>
    </row>
    <row r="28" spans="1:11" x14ac:dyDescent="0.25">
      <c r="A28" s="16" t="s">
        <v>78</v>
      </c>
      <c r="B28" s="58" t="s">
        <v>79</v>
      </c>
      <c r="C28" s="30"/>
      <c r="D28" s="17">
        <v>185712.63</v>
      </c>
      <c r="E28" s="17">
        <v>-13846.94</v>
      </c>
      <c r="F28" s="59" t="s">
        <v>80</v>
      </c>
      <c r="G28" s="30"/>
      <c r="H28" s="60">
        <v>171865.69</v>
      </c>
      <c r="I28" s="30"/>
      <c r="J28" s="30"/>
      <c r="K28" s="30"/>
    </row>
    <row r="29" spans="1:11" x14ac:dyDescent="0.25">
      <c r="A29" s="3" t="s">
        <v>0</v>
      </c>
      <c r="B29" s="29" t="s">
        <v>0</v>
      </c>
      <c r="C29" s="30"/>
      <c r="D29" s="3" t="s">
        <v>0</v>
      </c>
      <c r="E29" s="3" t="s">
        <v>0</v>
      </c>
      <c r="F29" s="29" t="s">
        <v>0</v>
      </c>
      <c r="G29" s="30"/>
      <c r="H29" s="29" t="s">
        <v>0</v>
      </c>
      <c r="I29" s="30"/>
      <c r="J29" s="30"/>
      <c r="K29" s="30"/>
    </row>
    <row r="30" spans="1:11" x14ac:dyDescent="0.25">
      <c r="A30" s="49" t="s">
        <v>81</v>
      </c>
      <c r="B30" s="30"/>
      <c r="C30" s="30"/>
      <c r="D30" s="30"/>
      <c r="E30" s="13" t="s">
        <v>0</v>
      </c>
      <c r="F30" s="49" t="s">
        <v>0</v>
      </c>
      <c r="G30" s="30"/>
      <c r="H30" s="49" t="s">
        <v>0</v>
      </c>
      <c r="I30" s="30"/>
      <c r="J30" s="30"/>
      <c r="K30" s="30"/>
    </row>
    <row r="31" spans="1:11" x14ac:dyDescent="0.25">
      <c r="A31" s="14" t="s">
        <v>82</v>
      </c>
      <c r="B31" s="50" t="s">
        <v>83</v>
      </c>
      <c r="C31" s="30"/>
      <c r="D31" s="15">
        <v>1200000</v>
      </c>
      <c r="E31" s="15">
        <v>0</v>
      </c>
      <c r="F31" s="51" t="s">
        <v>11</v>
      </c>
      <c r="G31" s="30"/>
      <c r="H31" s="52">
        <v>1200000</v>
      </c>
      <c r="I31" s="30"/>
      <c r="J31" s="30"/>
      <c r="K31" s="30"/>
    </row>
    <row r="32" spans="1:11" x14ac:dyDescent="0.25">
      <c r="A32" s="16" t="s">
        <v>84</v>
      </c>
      <c r="B32" s="58" t="s">
        <v>85</v>
      </c>
      <c r="C32" s="30"/>
      <c r="D32" s="17">
        <v>0</v>
      </c>
      <c r="E32" s="17">
        <v>0</v>
      </c>
      <c r="F32" s="59" t="s">
        <v>47</v>
      </c>
      <c r="G32" s="30"/>
      <c r="H32" s="60">
        <v>0</v>
      </c>
      <c r="I32" s="30"/>
      <c r="J32" s="30"/>
      <c r="K32" s="30"/>
    </row>
    <row r="33" spans="1:11" x14ac:dyDescent="0.25">
      <c r="A33" s="16" t="s">
        <v>86</v>
      </c>
      <c r="B33" s="58" t="s">
        <v>87</v>
      </c>
      <c r="C33" s="30"/>
      <c r="D33" s="17">
        <v>1200000</v>
      </c>
      <c r="E33" s="17">
        <v>0</v>
      </c>
      <c r="F33" s="59" t="s">
        <v>11</v>
      </c>
      <c r="G33" s="30"/>
      <c r="H33" s="60">
        <v>1200000</v>
      </c>
      <c r="I33" s="30"/>
      <c r="J33" s="30"/>
      <c r="K33" s="30"/>
    </row>
    <row r="34" spans="1:11" x14ac:dyDescent="0.25">
      <c r="A34" s="14" t="s">
        <v>88</v>
      </c>
      <c r="B34" s="50" t="s">
        <v>89</v>
      </c>
      <c r="C34" s="30"/>
      <c r="D34" s="15">
        <v>8701.1200000000008</v>
      </c>
      <c r="E34" s="15">
        <v>0</v>
      </c>
      <c r="F34" s="51" t="s">
        <v>11</v>
      </c>
      <c r="G34" s="30"/>
      <c r="H34" s="52">
        <v>8701.1200000000008</v>
      </c>
      <c r="I34" s="30"/>
      <c r="J34" s="30"/>
      <c r="K34" s="30"/>
    </row>
    <row r="35" spans="1:11" x14ac:dyDescent="0.25">
      <c r="A35" s="16" t="s">
        <v>90</v>
      </c>
      <c r="B35" s="58" t="s">
        <v>91</v>
      </c>
      <c r="C35" s="30"/>
      <c r="D35" s="17">
        <v>8701.1200000000008</v>
      </c>
      <c r="E35" s="17">
        <v>0</v>
      </c>
      <c r="F35" s="59" t="s">
        <v>11</v>
      </c>
      <c r="G35" s="30"/>
      <c r="H35" s="60">
        <v>8701.1200000000008</v>
      </c>
      <c r="I35" s="30"/>
      <c r="J35" s="30"/>
      <c r="K35" s="30"/>
    </row>
    <row r="36" spans="1:11" x14ac:dyDescent="0.25">
      <c r="A36" s="3" t="s">
        <v>0</v>
      </c>
      <c r="B36" s="29" t="s">
        <v>0</v>
      </c>
      <c r="C36" s="30"/>
      <c r="D36" s="3" t="s">
        <v>0</v>
      </c>
      <c r="E36" s="3" t="s">
        <v>0</v>
      </c>
      <c r="F36" s="29" t="s">
        <v>0</v>
      </c>
      <c r="G36" s="30"/>
      <c r="H36" s="29" t="s">
        <v>0</v>
      </c>
      <c r="I36" s="30"/>
      <c r="J36" s="30"/>
      <c r="K36" s="30"/>
    </row>
  </sheetData>
  <mergeCells count="102">
    <mergeCell ref="B35:C35"/>
    <mergeCell ref="F35:G35"/>
    <mergeCell ref="H35:K35"/>
    <mergeCell ref="B36:C36"/>
    <mergeCell ref="F36:G36"/>
    <mergeCell ref="H36:K36"/>
    <mergeCell ref="B33:C33"/>
    <mergeCell ref="F33:G33"/>
    <mergeCell ref="H33:K33"/>
    <mergeCell ref="B34:C34"/>
    <mergeCell ref="F34:G34"/>
    <mergeCell ref="H34:K34"/>
    <mergeCell ref="B31:C31"/>
    <mergeCell ref="F31:G31"/>
    <mergeCell ref="H31:K31"/>
    <mergeCell ref="B32:C32"/>
    <mergeCell ref="F32:G32"/>
    <mergeCell ref="H32:K32"/>
    <mergeCell ref="B29:C29"/>
    <mergeCell ref="F29:G29"/>
    <mergeCell ref="H29:K29"/>
    <mergeCell ref="A30:D30"/>
    <mergeCell ref="F30:G30"/>
    <mergeCell ref="H30:K30"/>
    <mergeCell ref="B27:C27"/>
    <mergeCell ref="F27:G27"/>
    <mergeCell ref="H27:K27"/>
    <mergeCell ref="B28:C28"/>
    <mergeCell ref="F28:G28"/>
    <mergeCell ref="H28:K28"/>
    <mergeCell ref="B25:C25"/>
    <mergeCell ref="F25:G25"/>
    <mergeCell ref="H25:K25"/>
    <mergeCell ref="B26:C26"/>
    <mergeCell ref="F26:G26"/>
    <mergeCell ref="H26:K26"/>
    <mergeCell ref="B23:C23"/>
    <mergeCell ref="F23:G23"/>
    <mergeCell ref="H23:K23"/>
    <mergeCell ref="B24:C24"/>
    <mergeCell ref="F24:G24"/>
    <mergeCell ref="H24:K24"/>
    <mergeCell ref="B21:C21"/>
    <mergeCell ref="F21:G21"/>
    <mergeCell ref="H21:K21"/>
    <mergeCell ref="B22:C22"/>
    <mergeCell ref="F22:G22"/>
    <mergeCell ref="H22:K22"/>
    <mergeCell ref="B19:C19"/>
    <mergeCell ref="F19:G19"/>
    <mergeCell ref="H19:K19"/>
    <mergeCell ref="B20:C20"/>
    <mergeCell ref="F20:G20"/>
    <mergeCell ref="H20:K20"/>
    <mergeCell ref="B17:C17"/>
    <mergeCell ref="F17:G17"/>
    <mergeCell ref="H17:K17"/>
    <mergeCell ref="B18:C18"/>
    <mergeCell ref="F18:G18"/>
    <mergeCell ref="H18:K18"/>
    <mergeCell ref="B15:C15"/>
    <mergeCell ref="F15:G15"/>
    <mergeCell ref="H15:K15"/>
    <mergeCell ref="B16:C16"/>
    <mergeCell ref="F16:G16"/>
    <mergeCell ref="H16:K16"/>
    <mergeCell ref="B13:C13"/>
    <mergeCell ref="F13:G13"/>
    <mergeCell ref="H13:K13"/>
    <mergeCell ref="B14:C14"/>
    <mergeCell ref="F14:G14"/>
    <mergeCell ref="H14:K14"/>
    <mergeCell ref="B11:C11"/>
    <mergeCell ref="F11:G11"/>
    <mergeCell ref="H11:K11"/>
    <mergeCell ref="B12:C12"/>
    <mergeCell ref="F12:G12"/>
    <mergeCell ref="H12:K12"/>
    <mergeCell ref="B9:C9"/>
    <mergeCell ref="F9:G9"/>
    <mergeCell ref="H9:K9"/>
    <mergeCell ref="B10:C10"/>
    <mergeCell ref="F10:G10"/>
    <mergeCell ref="H10:K10"/>
    <mergeCell ref="B8:C8"/>
    <mergeCell ref="F8:G8"/>
    <mergeCell ref="H8:K8"/>
    <mergeCell ref="B5:C5"/>
    <mergeCell ref="F5:G5"/>
    <mergeCell ref="H5:K5"/>
    <mergeCell ref="B6:C6"/>
    <mergeCell ref="F6:G6"/>
    <mergeCell ref="H6:K6"/>
    <mergeCell ref="A1:B1"/>
    <mergeCell ref="G1:H1"/>
    <mergeCell ref="A2:B2"/>
    <mergeCell ref="G2:H2"/>
    <mergeCell ref="B4:C4"/>
    <mergeCell ref="E4:K4"/>
    <mergeCell ref="A7:D7"/>
    <mergeCell ref="F7:G7"/>
    <mergeCell ref="H7:K7"/>
  </mergeCells>
  <pageMargins left="0.39370078740157483" right="0.39370078740157483" top="0.39370078740157483" bottom="0.70866141732283472" header="0.39370078740157483" footer="0.3937007874015748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SAŽETAK</vt:lpstr>
      <vt:lpstr>EKONOMSKA KLASIFIKACIJA</vt:lpstr>
      <vt:lpstr>'EKONOMSKA KLASIFIKACIJA'!Ispis_naslova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Rakovec</dc:creator>
  <cp:lastModifiedBy>Opcina Rakovec</cp:lastModifiedBy>
  <cp:lastPrinted>2024-12-30T09:46:24Z</cp:lastPrinted>
  <dcterms:created xsi:type="dcterms:W3CDTF">2024-12-30T09:15:39Z</dcterms:created>
  <dcterms:modified xsi:type="dcterms:W3CDTF">2024-12-30T09:46:36Z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